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Micro\Desktop\Transparencia\"/>
    </mc:Choice>
  </mc:AlternateContent>
  <xr:revisionPtr revIDLastSave="0" documentId="13_ncr:1_{FBFE3544-98BA-4B41-9BF7-58BA2E482973}" xr6:coauthVersionLast="47" xr6:coauthVersionMax="47" xr10:uidLastSave="{00000000-0000-0000-0000-000000000000}"/>
  <bookViews>
    <workbookView xWindow="-120" yWindow="-120" windowWidth="24240" windowHeight="13740" xr2:uid="{00000000-000D-0000-FFFF-FFFF00000000}"/>
  </bookViews>
  <sheets>
    <sheet name="Fevereiro de 2022" sheetId="3" r:id="rId1"/>
    <sheet name="Relacao_de_Liquidacao_I " sheetId="78" r:id="rId2"/>
    <sheet name="Relacao_de_Liquidacao_II" sheetId="7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4" i="3" l="1"/>
  <c r="I34" i="3"/>
  <c r="H34" i="3"/>
  <c r="G34" i="3"/>
  <c r="E34" i="3"/>
  <c r="K6" i="3"/>
  <c r="K16" i="3"/>
  <c r="K15" i="3"/>
  <c r="K25" i="3"/>
  <c r="K27" i="3"/>
  <c r="K32" i="3"/>
  <c r="K26" i="3"/>
  <c r="K17" i="3"/>
  <c r="K39" i="3"/>
  <c r="J40" i="3"/>
  <c r="I40" i="3"/>
  <c r="H40" i="3"/>
  <c r="G40" i="3"/>
  <c r="E40" i="3"/>
  <c r="K4" i="3"/>
  <c r="K5" i="3"/>
  <c r="K9" i="3"/>
  <c r="J19" i="3"/>
  <c r="I19" i="3"/>
  <c r="H19" i="3"/>
  <c r="K33" i="3"/>
  <c r="K34" i="3"/>
  <c r="G28" i="3"/>
  <c r="E19" i="3"/>
  <c r="K11" i="3"/>
  <c r="K13" i="3"/>
  <c r="K14" i="3"/>
  <c r="F19" i="3"/>
  <c r="E28" i="3"/>
  <c r="F28" i="3"/>
  <c r="H28" i="3"/>
  <c r="I28" i="3"/>
  <c r="J28" i="3"/>
  <c r="K24" i="3"/>
  <c r="K23" i="3"/>
  <c r="F34" i="3"/>
  <c r="F40" i="3"/>
  <c r="K38" i="3"/>
  <c r="K8" i="3"/>
  <c r="K18" i="3"/>
  <c r="K12" i="3"/>
  <c r="K10" i="3"/>
  <c r="K7" i="3"/>
  <c r="K40" i="3" l="1"/>
  <c r="G19" i="3"/>
  <c r="K19" i="3"/>
  <c r="K28" i="3"/>
</calcChain>
</file>

<file path=xl/sharedStrings.xml><?xml version="1.0" encoding="utf-8"?>
<sst xmlns="http://schemas.openxmlformats.org/spreadsheetml/2006/main" count="336" uniqueCount="163">
  <si>
    <t>CRO/PE</t>
  </si>
  <si>
    <t>Conselho Regional de Odontologia de Pernambuco</t>
  </si>
  <si>
    <t>CNPJ: 11.735.263/0001-65</t>
  </si>
  <si>
    <t>Relação de Liquidações</t>
  </si>
  <si>
    <t>Empenho</t>
  </si>
  <si>
    <t>Data</t>
  </si>
  <si>
    <t>Conta</t>
  </si>
  <si>
    <t>Favorecido</t>
  </si>
  <si>
    <t>Empenhado</t>
  </si>
  <si>
    <t>Liquidado</t>
  </si>
  <si>
    <t>Pago</t>
  </si>
  <si>
    <t>Cancelado</t>
  </si>
  <si>
    <t>Anulado</t>
  </si>
  <si>
    <t>Saldo</t>
  </si>
  <si>
    <t>Anderson Candeia da Silva Júnior</t>
  </si>
  <si>
    <t>Total</t>
  </si>
  <si>
    <t xml:space="preserve">Funcionários </t>
  </si>
  <si>
    <t>Favorecidos</t>
  </si>
  <si>
    <t>CPF</t>
  </si>
  <si>
    <t xml:space="preserve">Cargos </t>
  </si>
  <si>
    <t xml:space="preserve">Diárias </t>
  </si>
  <si>
    <t xml:space="preserve">Total </t>
  </si>
  <si>
    <t>xxx.035.284-xx</t>
  </si>
  <si>
    <t>Fiscal</t>
  </si>
  <si>
    <t>Conselheiros</t>
  </si>
  <si>
    <t>Conselheiro</t>
  </si>
  <si>
    <t>Liquidação</t>
  </si>
  <si>
    <t>Processo</t>
  </si>
  <si>
    <t>Dt. Atesto</t>
  </si>
  <si>
    <t>Adelmo Cavalcanti Aragão Neto</t>
  </si>
  <si>
    <t>xxx.822.604-xx</t>
  </si>
  <si>
    <t>Auxílio Transporte</t>
  </si>
  <si>
    <t>xxx.429.264-xx</t>
  </si>
  <si>
    <t>Fabrícia Soares Rodrigues</t>
  </si>
  <si>
    <t>xxx.094.085-xx</t>
  </si>
  <si>
    <t>Jaime José Muniz Rabelo</t>
  </si>
  <si>
    <t>xxx.825.624-xx</t>
  </si>
  <si>
    <t>Histórico</t>
  </si>
  <si>
    <t>Andréa Stephanie de Lima Diniz</t>
  </si>
  <si>
    <t>Danielle Maria Frej Lemos Pereira</t>
  </si>
  <si>
    <t>Juliana Rafaelle Couto Silva Fonseca</t>
  </si>
  <si>
    <t>xxx.055.324-xx</t>
  </si>
  <si>
    <t>xxx.378.154-xx</t>
  </si>
  <si>
    <t>Auxílio Representação</t>
  </si>
  <si>
    <t>Indenizações, Restituições e Reposições</t>
  </si>
  <si>
    <t>Jeton</t>
  </si>
  <si>
    <t>6.2.2.1.1.01.04.04.001.005 - Jeton</t>
  </si>
  <si>
    <t>Adelmo Cavalcanti Aragão Neto</t>
  </si>
  <si>
    <t>6.2.2.1.1.01.04.04.001.008 - Auxílio Transporte - Indenizações</t>
  </si>
  <si>
    <t>Jaime José Muniz Rabelo</t>
  </si>
  <si>
    <t>Fabrícia Soares Rodrigues</t>
  </si>
  <si>
    <t>Andréa Stephanie de Lima Diniz</t>
  </si>
  <si>
    <t>Paulo Henrique Pereira Cavalcanti</t>
  </si>
  <si>
    <t>6.2.2.1.1.01.04.04.001.002 - Conselheiros</t>
  </si>
  <si>
    <t>Página:1/1</t>
  </si>
  <si>
    <t>6.2.2.1.1.01.04.04.001.001 - Funcionários</t>
  </si>
  <si>
    <t>Vitor Carlos Marques Souto Maior</t>
  </si>
  <si>
    <t>xxx.936.944-xx</t>
  </si>
  <si>
    <t>João Carlos Hazin de Godoy</t>
  </si>
  <si>
    <t>Convidados</t>
  </si>
  <si>
    <t>Convidado</t>
  </si>
  <si>
    <t>Natalia Fernandes Pessoa Mascena</t>
  </si>
  <si>
    <t>xxx.500.514-xx</t>
  </si>
  <si>
    <t>Luma de Vasconcelos Menezes</t>
  </si>
  <si>
    <t>Fellipe José Licarião de Souza Melo</t>
  </si>
  <si>
    <t>xxx.390.314-xx</t>
  </si>
  <si>
    <t>xxx.736.751-xx</t>
  </si>
  <si>
    <t>xxx.831.964-xx</t>
  </si>
  <si>
    <t>Eduardo Ayrton Cavalcanti Vasconcelos</t>
  </si>
  <si>
    <t>Ajuda de Custo</t>
  </si>
  <si>
    <t>xxx.211.554-xx</t>
  </si>
  <si>
    <t>Hércules Sávio Rodrigues Lima</t>
  </si>
  <si>
    <t>Jurisdicionados</t>
  </si>
  <si>
    <t>6.2.2.1.1.01.04.04.004.017 - Indenizações, Restituições e Reposições</t>
  </si>
  <si>
    <t>Fabiana Moura da Motta Silveira</t>
  </si>
  <si>
    <t>Maria Catarina Almeida Lago</t>
  </si>
  <si>
    <t>xxx.167.224-xx</t>
  </si>
  <si>
    <t>xxx.152.624-xx</t>
  </si>
  <si>
    <t>Assessor</t>
  </si>
  <si>
    <t xml:space="preserve"> Sâmara Maria Santos de Macedo</t>
  </si>
  <si>
    <t>Efetivo</t>
  </si>
  <si>
    <t xml:space="preserve"> Rodrigo Pereira Pyrrho</t>
  </si>
  <si>
    <t xml:space="preserve"> Hércules Sávio Rodrigues Lima</t>
  </si>
  <si>
    <t xml:space="preserve"> Fabiana Moura da Motta Silveira</t>
  </si>
  <si>
    <t>xxx.025.714-xx</t>
  </si>
  <si>
    <t>xxx.887.574-xx</t>
  </si>
  <si>
    <t>xxx.009.314-xx</t>
  </si>
  <si>
    <t>Claudia Pereira da Silva</t>
  </si>
  <si>
    <t>Ive da Silva Monteiro</t>
  </si>
  <si>
    <t xml:space="preserve"> Roberta Teixeira Coelho de Andrade Araujo</t>
  </si>
  <si>
    <t xml:space="preserve"> Paulo Henrique Pereira Cavalcanti</t>
  </si>
  <si>
    <t>xxx.865.464-xx</t>
  </si>
  <si>
    <t>xxx.469.724-xx</t>
  </si>
  <si>
    <t>xxx.474.504-xx</t>
  </si>
  <si>
    <t>xxx.101.354-xx</t>
  </si>
  <si>
    <t>Liquidação do Empenho 223, referente Protocolo CRO/PE  nº 001480/2022 do favorecido João Carlos Hazin de Godoy, Referente a meia diária onde participou da reunião com a reitoria da ASCES UNITA, no  dia 17 de Fevereiro de 2022, em Caruaru - PE (Decisão CFO nº 46/2019).</t>
  </si>
  <si>
    <t>87/2022</t>
  </si>
  <si>
    <t>Liquidação do Empenho 222, referente Protocolo CRO/PE  nº 001345/2022 do favorecido Maria Catarina Almeida Lago, Referente a meia diária para a Conselheira Efetiva, reunião com a reitoria da ASCES UNITA, no  dia 17 de Fevereiro de 2022, em Caruaru - PE (Decisão CFO nº 46/2019).</t>
  </si>
  <si>
    <t>50/2022</t>
  </si>
  <si>
    <t>Liquidação do Empenho 202, referente Ofício CRO-PE  nº 00068/2022 GER do favorecido Funcionários Efetivos do CRO-PE, Referente a ajuda de custo aos funcionários efetivos do CRO-PE, a fim de adquirem calçados para a composição do fardamento; conforme solicitado no Memorando Interno da Gerência nº 148/2019 e Justificativa da Comissão Permanente de Licitação para o processo licitatório nº 123/2019.</t>
  </si>
  <si>
    <t>Funcionários Efetivos do CRO-PE</t>
  </si>
  <si>
    <t>6.2.2.1.1.01.04.04.001.004 - Ajudas de Custo</t>
  </si>
  <si>
    <t>123/2019</t>
  </si>
  <si>
    <t>Liquidação do Empenho 196, referente Protocolo CRO/PE  nº 001353/2022 do favorecido Maria Catarina Almeida Lago, Referente a Jeton para a Conselheira Efetiva onde participou de Reunião Diretoria, no dia 15 de Fevereiro de 2022 na sede Provisória do CRO-PE (Decisão CFO nº 46/2019).</t>
  </si>
  <si>
    <t>Liquidação do Empenho 195, referente Protocolo CRO/PE  nº 001353/2022 do favorecido Adelmo Cavalcanti Aragão Neto, Referente a Jeton para o Conselheiro Efetivo onde participou de Reunião Diretoria, no dia 15 de Fevereiro de 2022 na sede Provisória do CRO-PE (Decisão CFO nº 46/2019).</t>
  </si>
  <si>
    <t>49/2022</t>
  </si>
  <si>
    <t>Liquidação do Empenho 193, referente Protocolo CRO/PE  nº 001137/2022 do favorecido Fabiana Moura da Motta Silveira,  Referente a Jeton para o Conselheiro Efetivo onde participou de Reunião Diretoria, no dia 07 de Fevereiro de 2022 na sede Provisória do CRO-PE (Decisão CFO nº 46/2019).</t>
  </si>
  <si>
    <t>72/2022</t>
  </si>
  <si>
    <t>Liquidação do Empenho 192, referente Protocolo CRO/PE  nº 001137/2022 do favorecido Adelmo Cavalcanti Aragão Neto,  Referente a Jeton para o Conselheiro Efetivo onde participou de Reunião Diretoria, no dia 07 de Fevereiro de 2022 na sede Provisória do CRO-PE (Decisão CFO nº 46/2019).</t>
  </si>
  <si>
    <t>Liquidação do Empenho 191, referente Protocolo CRO/PE  nº 001137/2022 do favorecido Eduardo Ayrton Cavalcanti Vasconcelos,  Referente a Jeton para o Conselheiro Efetivo onde participou de Reunião Diretoria, no dia 07 de Fevereiro de 2022 na sede Provisória do CRO-PE (Decisão CFO nº 46/2019).</t>
  </si>
  <si>
    <t>48/2022</t>
  </si>
  <si>
    <t>Liquidação do Empenho 190, referente Protocolo CRO/PE  nº 001189/2022 do favorecido João Carlos Hazin de Godoy,  Referente a meia diária para Fiscalização para atender demanda do MPE atividades desenvolvidas no serviço publico, no dia 09 de Fevereiro de 2022, Município de Nazaré da Mata - PE (Decisão CFO nº 46/2019).</t>
  </si>
  <si>
    <t>Liquidação do Empenho 189, referente Protocolo CRO/PE  nº 001140/2022 do favorecido Eloa de Araújo Souza, Referente a uma diária para a Coordenadora de Saúde Bucal de Caruaru, Palestrante durante I encontro dos Coordenadores de Saúde Bucal e CEO de Pernambuco, no dia 23 de Fevereiro de 2022, Salgueiro - PE (Decisão CFO nº 46/2019).</t>
  </si>
  <si>
    <t>Eloa de Araújo Souza</t>
  </si>
  <si>
    <t>6.2.2.1.1.01.04.04.001.003 - Convidados</t>
  </si>
  <si>
    <t>103/2022</t>
  </si>
  <si>
    <t>Liquidação do Empenho 188, referente Protocolo CRO/PE  nº 001140/2022 do favorecido Ive da Silva Monteiro, Referente a uma diária para a Coordenadora Residência de Odontologia de Recife, Palestrante durante I encontro dos Coordenadores de Saúde Bucal e CEO de Pernambuco, no dia 23 de Fevereiro de 2022, Salgueiro - PE (Decisão CFO nº 46/2019).</t>
  </si>
  <si>
    <t>102/2022</t>
  </si>
  <si>
    <t>Liquidação do Empenho 187, referente Protocolo CRO/PE  nº 001140/2022 do favorecido Roberta Teixeira Coelho de Andrade Araujo, Referente a uma diária para a Coordenadora de Saúde Bucal de Petrolina, Palestrante durante I encontro dos Coordenadores de Saúde Bucal e CEO de Pernambuco, no dia 23 de Fevereiro de 2022, Salgueiro - PE (Decisão CFO nº 46/2019).</t>
  </si>
  <si>
    <t>Roberta Teixeira Coelho de Andrade Araujo</t>
  </si>
  <si>
    <t>101/2022</t>
  </si>
  <si>
    <t>Liquidação do Empenho 186, referente Protocolo CRO/PE  nº 001140/2022 do favorecido Claudia Pereira da Silva, Referente a duas diárias para a Funcionaria, Organização e apoio durante I encontro dos Coordenadores de Saúde Bucal e CEO de Pernambuco, no período de 22 a 24 de Fevereiro de 2022, Salgueiro - PE (Decisão CFO nº 46/2019).</t>
  </si>
  <si>
    <t>104/2022</t>
  </si>
  <si>
    <t>Liquidação do Empenho 185, referente Protocolo CRO/PE  nº 001140/2022 do favorecido Rodrigo Pereira Pyrrho, Referente a duas diárias para a Funcionaria, Organização e apoio durante I encontro dos Coordenadores de Saúde Bucal e CEO de Pernambuco, no período de 22 a 24 de Fevereiro de 2022, Salgueiro - PE (Decisão CFO nº 46/2019).</t>
  </si>
  <si>
    <t>Rodrigo Pereira Pyrrho</t>
  </si>
  <si>
    <t>81/2022</t>
  </si>
  <si>
    <t>Liquidação do Empenho 184, referente Protocolo CRO/PE  nº 001140/2022 do favorecido Sâmara Maria Santos de Macedo, Referente a duas diárias para a Funcionaria, Organização e apoio durante I encontro dos Coordenadores de Saúde Bucal e CEO de Pernambuco, no período de 22 a 24 de Fevereiro de 2022, Salgueiro - PE (Decisão CFO nº 46/2019).</t>
  </si>
  <si>
    <t>Sâmara Maria Santos de Macedo</t>
  </si>
  <si>
    <t>84/2022</t>
  </si>
  <si>
    <t>Liquidação do Empenho 183, referente Protocolo CRO/PE  nº 001140/2022 do favorecido Eduardo Ayrton Cavalcanti Vasconcelos,  Referente a duas diárias para o Conselheiro Efetivo, I encontro dos Coordenadores de Saúde Bucal e CEO de Pernambuco, no período de 22 a 24 de Fevereiro de 2022, Salgueiro - PE (Decisão CFO nº 46/2019).</t>
  </si>
  <si>
    <t>Liquidação do Empenho 159, referente Ofício CRO-PE  nº 141/2022 do favorecido Hércules Sávio Rodrigues Lima, Referente a duas diárias Conselheiro Suplente, participar do Treinamento/Capacitação  com base no Código de Processo Ético Odontológico na sede provisória do CRO-PE no período de 22 e 23 de Fevereiro de 2022, em Recife - PE (Decisão CFO nº 46/2019).</t>
  </si>
  <si>
    <t>89/2022</t>
  </si>
  <si>
    <t>Liquidação do Empenho 154, referente Protocolo CRO/PE  nº 001135/2022 do favorecido Eduardo Ayrton Cavalcanti Vasconcelos, Referente a duas diárias e meia para o Conselheiro Efetivo, Encontro dos Presidentes dos Conselhos Regionais Odontologia, assunto tratar interesse comum, a partir de diretrizes do Conselho Federal de Odontologia, no Hotel Holiday Inn Natal, Lagoa Nova, ida no período 16 a 18 de Fevereiro de 2022, em Natal - RN (Decisão CFO nº 46/2019).</t>
  </si>
  <si>
    <t>Liquidação do Empenho 153, referente Protocolo CRO/PE  nº 001133/2022 do favorecido Adelmo Cavalcanti Aragão Neto, Referente a duas diárias para o Conselheiro Efetivo, Participar da Assembleia Conjunta do Conselho Federal de Odontologia com Conselho Regionais de Odontologia, ida no período 10 a 12 de Fevereiro de 2022, na sede do Conselho em Brasília -DF (Decisão CFO nº 46/2019).</t>
  </si>
  <si>
    <t>Liquidação do Empenho 145, referente Depósito  nº 02/2022 do favorecido Vitor Carlos Marques Souto Maior, Referente ao Auxilio Transporte Indenização do mês de Fevereiro de 2022 para fiscalização do exercício profissional de pessoas físicas e jurídicas, públicas e privadas, Resolução nº 01/2021.</t>
  </si>
  <si>
    <t>11/2022</t>
  </si>
  <si>
    <t>Liquidação do Empenho 144, referente Depósito  nº 02/2022 do favorecido Paulo Henrique Pereira Cavalcanti, Referente ao Auxilio Transporte Indenização do mês de Fevereiro de 2022 para fiscalização do exercício profissional de pessoas físicas e jurídicas, públicas e privadas, Resolução nº 01/2021.</t>
  </si>
  <si>
    <t>10/2022</t>
  </si>
  <si>
    <t>Liquidação do Empenho 143, referente Depósito  nº 02/2022 do favorecido Natalia Fernandes Pessoa Mascena, Referente ao Auxilio Transporte Indenização do mês de Fevereiro de 2022 para fiscalização do exercício profissional de pessoas físicas e jurídicas, públicas e privadas, Resolução nº 01/2021.</t>
  </si>
  <si>
    <t>09/2022</t>
  </si>
  <si>
    <t>Liquidação do Empenho 142, referente Depósito  nº 02/2022 do favorecido Luma de Vasconcelos Menezes, Referente ao Auxilio Transporte Indenização do mês de Fevereiro de 2022 para fiscalização do exercício profissional de pessoas físicas e jurídicas, públicas e privadas, Resolução nº 01/2021.</t>
  </si>
  <si>
    <t>08/2022</t>
  </si>
  <si>
    <t>Liquidação do Empenho 141, referente Depósito  nº 02/2022 do favorecido Juliana Rafaelle Couto Silva Fonseca, Referente ao Auxilio Transporte Indenização do mês de Fevereiro de 2022 para fiscalização do exercício profissional de pessoas físicas e jurídicas, públicas e privadas, Resolução nº 01/2021.</t>
  </si>
  <si>
    <t>07/2022</t>
  </si>
  <si>
    <t>Liquidação do Empenho 140, referente Depósito  nº 02/2022 do favorecido Jaime José Muniz Rabelo, Referente ao Auxilio Transporte Indenização do mês de Fevereiro de 2022 para fiscalização do exercício profissional de pessoas físicas e jurídicas, públicas e privadas, Resolução nº 01/2021.</t>
  </si>
  <si>
    <t>06/2022</t>
  </si>
  <si>
    <t>Liquidação do Empenho 139, referente Depósito  nº 02/2022 do favorecido Fellipe José Licarião de Souza Melo, Referente ao Auxilio Transporte Indenização do mês de Fevereiro de 2022 para fiscalização do exercício profissional de pessoas físicas e jurídicas, públicas e privadas, Resolução nº 01/2021.</t>
  </si>
  <si>
    <t>05/2022</t>
  </si>
  <si>
    <t>Liquidação do Empenho 138, referente Depósito  nº 02/2022 do favorecido Fabrícia Soares Rodrigues, Referente ao Auxilio Transporte Indenização do mês de Fevereiro de 2021 para fiscalização do exercício profissional de pessoas físicas e jurídicas, públicas e privadas, Resolução nº 01/2021.</t>
  </si>
  <si>
    <t>04/2022</t>
  </si>
  <si>
    <t>Liquidação do Empenho 137, referente Depósito  nº 02/2022 do favorecido Danielle Maria Frej Lemos Pereira, Referente ao Auxilio Transporte Indenização do mês de Fevereiro de 2021 para fiscalização do exercício profissional de pessoas físicas e jurídicas, públicas e privadas, Resolução nº 01/2021.</t>
  </si>
  <si>
    <t>03/2022</t>
  </si>
  <si>
    <t>Liquidação do Empenho 136, referente Depósito  nº 02/2022 do favorecido Andréa Stephanie de Lima Diniz, Referente ao Auxilio Transporte Indenização do mês de Fevereiro de 2021 para fiscalização do exercício profissional de pessoas físicas e jurídicas, públicas e privadas, Resolução nº 01/2021.</t>
  </si>
  <si>
    <t>02/2022</t>
  </si>
  <si>
    <t>Liquidação do Empenho 135, referente Depósito  nº 02/2022 do favorecido Anderson Candeia da Silva Júnior, Referente ao Auxilio Transporte Indenização do mês de Fevereiro de 2021 para fiscalização do exercício profissional de pessoas físicas e jurídicas, públicas e privadas, Resolução nº 01/2021.</t>
  </si>
  <si>
    <t>01/2022</t>
  </si>
  <si>
    <t>Liquidação do Empenho 131, referente Protocolo CRO/PE  nº 000460/2022 do favorecido Fellipe José Licarião de Souza Melo, Referente a 413,70 quilometragem excedente do Mês de Dezembro de 2021 durante a fiscalização do exercício profissional de pessoas físicas e jurídicas, públicas e privadas, Resolução nº 001/2021.</t>
  </si>
  <si>
    <t>Liquidação do Empenho 130, referente Protocolo CRO/PE  nº 000458/2022 do favorecido Anderson Candeia da Silva Júnior, Referente a 597,30 quilometragem excedente do Mês de Dezembro de 2021 durante a fiscalização do exercício profissional de pessoas físicas e jurídicas, públicas e privadas, Resolução nº 001/2021.</t>
  </si>
  <si>
    <t>Liquidação do Empenho 129, referente Fiscalização  nº 00159/2021 do favorecido Jaime José Muniz Rabelo, Referente a 533,50 quilometragem excedente do Mês de Novembro de 2021 durante a fiscalização do exercício profissional de pessoas físicas e jurídicas, públicas e privadas, Resolução nº 001/2021.</t>
  </si>
  <si>
    <t>Período: 01/02/2022 a 28/02/2022</t>
  </si>
  <si>
    <t>Liquidação do Empenho 228, referente Protocolo CRO/PE  nº 001511/2022 do favorecido Hércules Sávio Rodrigues Lima, Referente ao ressarcimento deslocamento de 420 quilômetros de Recife /  Serra Talhada / participou do Treinamento/Capacitação  com base no Código de Processo Ético Odontológico na sede provisória do CRO-PE no dia de 22 de Fevereiro de 2022, em Recife - PE.</t>
  </si>
  <si>
    <t>Liquidação do Empenho 221, referente Protocolo CRO/PE  nº 001511/2022 do favorecido Hércules Sávio Rodrigues Lima, Referente ao ressarcimento deslocamento de 420 quilômetros de Serra Talhada / Recife / participou do Treinamento/Capacitação  com base no Código de Processo Ético Odontológico na sede provisória do CRO-PE no dia de 22 de Fevereiro de 2022, em Recife - PE.</t>
  </si>
  <si>
    <t>Liquidação do Empenho 128, referente Protocolo CRO/PE  nº 000386/2022 do favorecido Hércules Sávio Rodrigues Lima, Referente ao ressarcimento deslocamento de 840 quilômetros de Serra Talhada / Recife / Recife / Serra Talhada, participou da Solenidade de Posse dos Conselheiros para Biênio 2022/2023 nova gestão do CRO-PE, no dia de 13 de Janeiro de 2022, ALEPE, em Recife - PE.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</si>
</sst>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#,##0.00#;#,##0.00#;#,##0.00#"/>
    <numFmt numFmtId="166" formatCode="&quot;dd/MM/yyyy&quot;"/>
  </numFmts>
  <fonts count="45" x14ac:knownFonts="1">
    <font>
      <sz val="10"/>
      <name val="Arial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8"/>
      <color theme="1"/>
      <name val="Candara"/>
      <family val="2"/>
      <scheme val="minor"/>
    </font>
    <font>
      <b/>
      <sz val="8"/>
      <color theme="1"/>
      <name val="Candara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color rgb="FF434343"/>
      <name val="Tahoma"/>
    </font>
    <font>
      <sz val="7"/>
      <color rgb="FF000000"/>
      <name val="Tahoma"/>
    </font>
    <font>
      <sz val="8"/>
      <color rgb="FF000000"/>
      <name val="Tahoma"/>
    </font>
    <font>
      <b/>
      <sz val="8"/>
      <color rgb="FFFFFFFF"/>
      <name val="Tahoma"/>
    </font>
    <font>
      <sz val="11"/>
      <color rgb="FF434343"/>
      <name val="Tahoma"/>
    </font>
    <font>
      <sz val="14"/>
      <color rgb="FF434343"/>
      <name val="Tahoma"/>
    </font>
    <font>
      <sz val="9"/>
      <color rgb="FF000000"/>
      <name val="Tahoma"/>
    </font>
    <font>
      <sz val="9"/>
      <color rgb="FF000000"/>
      <name val="Times New Roman"/>
    </font>
    <font>
      <sz val="12"/>
      <color rgb="FF434343"/>
      <name val="Tahoma"/>
    </font>
    <font>
      <sz val="18"/>
      <color rgb="FF434343"/>
      <name val="Tahoma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EAEAEA"/>
      </patternFill>
    </fill>
    <fill>
      <patternFill patternType="solid">
        <fgColor rgb="FF4682B4"/>
      </patternFill>
    </fill>
    <fill>
      <patternFill patternType="solid">
        <fgColor rgb="FFCCCCCC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5">
    <xf numFmtId="0" fontId="0" fillId="0" borderId="0"/>
    <xf numFmtId="0" fontId="29" fillId="0" borderId="0"/>
    <xf numFmtId="43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32" fillId="0" borderId="0"/>
    <xf numFmtId="0" fontId="33" fillId="0" borderId="0"/>
    <xf numFmtId="0" fontId="34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01">
    <xf numFmtId="0" fontId="0" fillId="0" borderId="0" xfId="0"/>
    <xf numFmtId="0" fontId="30" fillId="0" borderId="0" xfId="1" applyFont="1"/>
    <xf numFmtId="0" fontId="31" fillId="0" borderId="1" xfId="1" applyFont="1" applyBorder="1" applyAlignment="1">
      <alignment horizontal="center" vertical="center"/>
    </xf>
    <xf numFmtId="0" fontId="31" fillId="0" borderId="2" xfId="1" applyFont="1" applyBorder="1" applyAlignment="1">
      <alignment horizontal="center" vertical="center"/>
    </xf>
    <xf numFmtId="0" fontId="31" fillId="0" borderId="3" xfId="1" applyFont="1" applyBorder="1" applyAlignment="1">
      <alignment horizontal="center" vertical="center"/>
    </xf>
    <xf numFmtId="0" fontId="31" fillId="0" borderId="0" xfId="1" applyFont="1" applyBorder="1" applyAlignment="1">
      <alignment horizontal="center" vertical="center" textRotation="90"/>
    </xf>
    <xf numFmtId="0" fontId="31" fillId="0" borderId="0" xfId="1" applyFont="1" applyBorder="1" applyAlignment="1">
      <alignment horizontal="center"/>
    </xf>
    <xf numFmtId="43" fontId="31" fillId="0" borderId="0" xfId="1" applyNumberFormat="1" applyFont="1" applyBorder="1"/>
    <xf numFmtId="164" fontId="31" fillId="2" borderId="8" xfId="1" applyNumberFormat="1" applyFont="1" applyFill="1" applyBorder="1"/>
    <xf numFmtId="164" fontId="31" fillId="2" borderId="3" xfId="3" applyFont="1" applyFill="1" applyBorder="1"/>
    <xf numFmtId="0" fontId="30" fillId="0" borderId="6" xfId="1" applyFont="1" applyFill="1" applyBorder="1" applyAlignment="1">
      <alignment vertical="center"/>
    </xf>
    <xf numFmtId="0" fontId="30" fillId="0" borderId="7" xfId="1" applyFont="1" applyFill="1" applyBorder="1" applyAlignment="1">
      <alignment horizontal="center" vertical="center"/>
    </xf>
    <xf numFmtId="43" fontId="30" fillId="0" borderId="7" xfId="1" applyNumberFormat="1" applyFont="1" applyBorder="1" applyAlignment="1">
      <alignment vertical="center"/>
    </xf>
    <xf numFmtId="164" fontId="31" fillId="0" borderId="0" xfId="1" applyNumberFormat="1" applyFont="1" applyFill="1" applyBorder="1"/>
    <xf numFmtId="164" fontId="31" fillId="0" borderId="0" xfId="3" applyFont="1" applyFill="1" applyBorder="1"/>
    <xf numFmtId="43" fontId="30" fillId="0" borderId="7" xfId="1" applyNumberFormat="1" applyFont="1" applyFill="1" applyBorder="1" applyAlignment="1">
      <alignment vertical="center"/>
    </xf>
    <xf numFmtId="0" fontId="31" fillId="0" borderId="2" xfId="1" applyFont="1" applyBorder="1" applyAlignment="1">
      <alignment horizontal="center" vertical="center" wrapText="1"/>
    </xf>
    <xf numFmtId="0" fontId="31" fillId="0" borderId="8" xfId="1" applyFont="1" applyBorder="1" applyAlignment="1">
      <alignment horizontal="center" vertical="center"/>
    </xf>
    <xf numFmtId="0" fontId="30" fillId="0" borderId="4" xfId="1" applyFont="1" applyBorder="1" applyAlignment="1">
      <alignment horizontal="center" vertical="center"/>
    </xf>
    <xf numFmtId="0" fontId="30" fillId="0" borderId="5" xfId="1" applyFont="1" applyBorder="1" applyAlignment="1">
      <alignment horizontal="center" vertical="center"/>
    </xf>
    <xf numFmtId="0" fontId="31" fillId="0" borderId="12" xfId="1" applyFont="1" applyBorder="1" applyAlignment="1">
      <alignment horizontal="center" vertical="center" wrapText="1"/>
    </xf>
    <xf numFmtId="43" fontId="30" fillId="0" borderId="11" xfId="1" applyNumberFormat="1" applyFont="1" applyFill="1" applyBorder="1" applyAlignment="1">
      <alignment vertical="center"/>
    </xf>
    <xf numFmtId="43" fontId="30" fillId="0" borderId="9" xfId="1" applyNumberFormat="1" applyFont="1" applyFill="1" applyBorder="1" applyAlignment="1">
      <alignment vertical="center"/>
    </xf>
    <xf numFmtId="43" fontId="30" fillId="0" borderId="9" xfId="3" applyNumberFormat="1" applyFont="1" applyFill="1" applyBorder="1" applyAlignment="1">
      <alignment vertical="center"/>
    </xf>
    <xf numFmtId="164" fontId="31" fillId="2" borderId="5" xfId="3" applyFont="1" applyFill="1" applyBorder="1" applyAlignment="1">
      <alignment vertical="center"/>
    </xf>
    <xf numFmtId="164" fontId="31" fillId="2" borderId="1" xfId="1" applyNumberFormat="1" applyFont="1" applyFill="1" applyBorder="1" applyAlignment="1">
      <alignment vertical="center"/>
    </xf>
    <xf numFmtId="164" fontId="31" fillId="2" borderId="8" xfId="1" applyNumberFormat="1" applyFont="1" applyFill="1" applyBorder="1" applyAlignment="1">
      <alignment vertical="center"/>
    </xf>
    <xf numFmtId="164" fontId="31" fillId="2" borderId="3" xfId="3" applyFont="1" applyFill="1" applyBorder="1" applyAlignment="1">
      <alignment vertical="center"/>
    </xf>
    <xf numFmtId="0" fontId="30" fillId="0" borderId="4" xfId="1" applyFont="1" applyFill="1" applyBorder="1" applyAlignment="1">
      <alignment horizontal="center" vertical="center"/>
    </xf>
    <xf numFmtId="0" fontId="30" fillId="0" borderId="14" xfId="1" applyFont="1" applyBorder="1" applyAlignment="1">
      <alignment horizontal="center" vertical="center"/>
    </xf>
    <xf numFmtId="43" fontId="30" fillId="0" borderId="15" xfId="1" applyNumberFormat="1" applyFont="1" applyFill="1" applyBorder="1" applyAlignment="1">
      <alignment vertical="center"/>
    </xf>
    <xf numFmtId="164" fontId="31" fillId="2" borderId="16" xfId="3" applyFont="1" applyFill="1" applyBorder="1" applyAlignment="1">
      <alignment vertical="center"/>
    </xf>
    <xf numFmtId="0" fontId="31" fillId="0" borderId="2" xfId="1" applyFont="1" applyBorder="1" applyAlignment="1">
      <alignment horizontal="center" vertical="center"/>
    </xf>
    <xf numFmtId="0" fontId="31" fillId="0" borderId="20" xfId="1" applyFont="1" applyBorder="1" applyAlignment="1">
      <alignment horizontal="center" vertical="center"/>
    </xf>
    <xf numFmtId="0" fontId="31" fillId="0" borderId="21" xfId="1" applyFont="1" applyBorder="1" applyAlignment="1">
      <alignment horizontal="center" vertical="center"/>
    </xf>
    <xf numFmtId="0" fontId="31" fillId="0" borderId="22" xfId="1" applyFont="1" applyBorder="1" applyAlignment="1">
      <alignment horizontal="center" vertical="center" wrapText="1"/>
    </xf>
    <xf numFmtId="0" fontId="31" fillId="0" borderId="23" xfId="1" applyFont="1" applyBorder="1" applyAlignment="1">
      <alignment horizontal="center" vertical="center" wrapText="1"/>
    </xf>
    <xf numFmtId="43" fontId="30" fillId="0" borderId="24" xfId="1" applyNumberFormat="1" applyFont="1" applyFill="1" applyBorder="1" applyAlignment="1">
      <alignment vertical="center"/>
    </xf>
    <xf numFmtId="0" fontId="31" fillId="0" borderId="0" xfId="1" applyFont="1" applyBorder="1" applyAlignment="1">
      <alignment horizontal="center" vertical="center"/>
    </xf>
    <xf numFmtId="0" fontId="30" fillId="0" borderId="7" xfId="1" applyFont="1" applyBorder="1" applyAlignment="1">
      <alignment horizontal="center" vertical="center"/>
    </xf>
    <xf numFmtId="0" fontId="30" fillId="0" borderId="13" xfId="1" applyFont="1" applyBorder="1" applyAlignment="1">
      <alignment horizontal="center" vertical="center"/>
    </xf>
    <xf numFmtId="0" fontId="30" fillId="0" borderId="25" xfId="1" applyFont="1" applyBorder="1" applyAlignment="1">
      <alignment horizontal="center" vertical="center"/>
    </xf>
    <xf numFmtId="0" fontId="31" fillId="0" borderId="2" xfId="1" applyFont="1" applyBorder="1" applyAlignment="1">
      <alignment horizontal="center" vertical="center"/>
    </xf>
    <xf numFmtId="164" fontId="31" fillId="2" borderId="25" xfId="3" applyFont="1" applyFill="1" applyBorder="1" applyAlignment="1">
      <alignment vertical="center"/>
    </xf>
    <xf numFmtId="0" fontId="30" fillId="0" borderId="9" xfId="1" applyFont="1" applyBorder="1" applyAlignment="1">
      <alignment vertical="center"/>
    </xf>
    <xf numFmtId="0" fontId="31" fillId="0" borderId="8" xfId="1" applyFont="1" applyBorder="1" applyAlignment="1">
      <alignment horizontal="center" vertical="center"/>
    </xf>
    <xf numFmtId="0" fontId="30" fillId="0" borderId="15" xfId="1" applyFont="1" applyBorder="1" applyAlignment="1">
      <alignment vertical="center"/>
    </xf>
    <xf numFmtId="0" fontId="30" fillId="0" borderId="27" xfId="1" applyFont="1" applyFill="1" applyBorder="1" applyAlignment="1">
      <alignment vertical="center"/>
    </xf>
    <xf numFmtId="0" fontId="30" fillId="0" borderId="10" xfId="1" applyFont="1" applyFill="1" applyBorder="1" applyAlignment="1">
      <alignment horizontal="center" vertical="center"/>
    </xf>
    <xf numFmtId="43" fontId="30" fillId="0" borderId="10" xfId="1" applyNumberFormat="1" applyFont="1" applyFill="1" applyBorder="1" applyAlignment="1">
      <alignment vertical="center"/>
    </xf>
    <xf numFmtId="43" fontId="30" fillId="0" borderId="0" xfId="1" applyNumberFormat="1" applyFont="1" applyFill="1" applyBorder="1" applyAlignment="1">
      <alignment vertical="center"/>
    </xf>
    <xf numFmtId="164" fontId="31" fillId="2" borderId="4" xfId="3" applyFont="1" applyFill="1" applyBorder="1" applyAlignment="1">
      <alignment vertical="center"/>
    </xf>
    <xf numFmtId="0" fontId="30" fillId="0" borderId="26" xfId="1" applyFont="1" applyBorder="1" applyAlignment="1">
      <alignment vertical="center"/>
    </xf>
    <xf numFmtId="0" fontId="30" fillId="0" borderId="24" xfId="1" applyFont="1" applyBorder="1" applyAlignment="1">
      <alignment horizontal="center" vertical="center"/>
    </xf>
    <xf numFmtId="43" fontId="30" fillId="0" borderId="26" xfId="1" applyNumberFormat="1" applyFont="1" applyFill="1" applyBorder="1" applyAlignment="1">
      <alignment vertical="center"/>
    </xf>
    <xf numFmtId="43" fontId="30" fillId="0" borderId="28" xfId="1" applyNumberFormat="1" applyFont="1" applyFill="1" applyBorder="1" applyAlignment="1">
      <alignment vertical="center"/>
    </xf>
    <xf numFmtId="0" fontId="31" fillId="0" borderId="8" xfId="1" applyFont="1" applyBorder="1" applyAlignment="1">
      <alignment horizontal="center" vertical="center"/>
    </xf>
    <xf numFmtId="0" fontId="31" fillId="0" borderId="2" xfId="1" applyFont="1" applyBorder="1" applyAlignment="1">
      <alignment horizontal="center" vertical="center"/>
    </xf>
    <xf numFmtId="0" fontId="31" fillId="0" borderId="3" xfId="1" applyFont="1" applyBorder="1" applyAlignment="1">
      <alignment horizontal="center" vertical="center"/>
    </xf>
    <xf numFmtId="0" fontId="31" fillId="0" borderId="1" xfId="1" applyFont="1" applyBorder="1" applyAlignment="1">
      <alignment horizontal="center" vertical="center"/>
    </xf>
    <xf numFmtId="0" fontId="31" fillId="0" borderId="17" xfId="1" applyFont="1" applyBorder="1" applyAlignment="1">
      <alignment horizontal="center" vertical="center" textRotation="90"/>
    </xf>
    <xf numFmtId="0" fontId="31" fillId="0" borderId="18" xfId="1" applyFont="1" applyBorder="1" applyAlignment="1">
      <alignment horizontal="center" vertical="center" textRotation="90"/>
    </xf>
    <xf numFmtId="0" fontId="31" fillId="0" borderId="19" xfId="1" applyFont="1" applyBorder="1" applyAlignment="1">
      <alignment horizontal="center" vertical="center" textRotation="90"/>
    </xf>
    <xf numFmtId="0" fontId="31" fillId="0" borderId="8" xfId="1" applyFont="1" applyBorder="1" applyAlignment="1">
      <alignment horizontal="center" vertical="center"/>
    </xf>
    <xf numFmtId="0" fontId="31" fillId="0" borderId="2" xfId="1" applyFont="1" applyBorder="1" applyAlignment="1">
      <alignment horizontal="center" vertical="center"/>
    </xf>
    <xf numFmtId="0" fontId="31" fillId="0" borderId="3" xfId="1" applyFont="1" applyBorder="1" applyAlignment="1">
      <alignment horizontal="center" vertical="center"/>
    </xf>
    <xf numFmtId="0" fontId="31" fillId="0" borderId="1" xfId="1" applyFont="1" applyBorder="1" applyAlignment="1">
      <alignment horizontal="center" vertical="center"/>
    </xf>
    <xf numFmtId="0" fontId="1" fillId="0" borderId="0" xfId="34"/>
    <xf numFmtId="49" fontId="35" fillId="0" borderId="0" xfId="34" applyNumberFormat="1" applyFont="1" applyAlignment="1">
      <alignment horizontal="right" vertical="top" wrapText="1" shrinkToFit="1" readingOrder="1"/>
    </xf>
    <xf numFmtId="4" fontId="36" fillId="0" borderId="0" xfId="34" applyNumberFormat="1" applyFont="1" applyAlignment="1">
      <alignment horizontal="right" vertical="center" wrapText="1" shrinkToFit="1" readingOrder="1"/>
    </xf>
    <xf numFmtId="0" fontId="36" fillId="0" borderId="0" xfId="34" applyFont="1" applyAlignment="1">
      <alignment horizontal="right" vertical="center" wrapText="1" shrinkToFit="1" readingOrder="1"/>
    </xf>
    <xf numFmtId="4" fontId="36" fillId="0" borderId="0" xfId="34" applyNumberFormat="1" applyFont="1" applyAlignment="1">
      <alignment horizontal="right" vertical="center" wrapText="1" shrinkToFit="1" readingOrder="1"/>
    </xf>
    <xf numFmtId="0" fontId="36" fillId="0" borderId="0" xfId="34" applyFont="1" applyAlignment="1">
      <alignment horizontal="left" vertical="center" wrapText="1" shrinkToFit="1" readingOrder="1"/>
    </xf>
    <xf numFmtId="3" fontId="36" fillId="0" borderId="0" xfId="34" applyNumberFormat="1" applyFont="1" applyAlignment="1">
      <alignment horizontal="left" vertical="center" wrapText="1" shrinkToFit="1" readingOrder="1"/>
    </xf>
    <xf numFmtId="0" fontId="36" fillId="0" borderId="0" xfId="34" applyFont="1" applyAlignment="1">
      <alignment horizontal="left" vertical="center" wrapText="1" shrinkToFit="1" readingOrder="1"/>
    </xf>
    <xf numFmtId="49" fontId="37" fillId="3" borderId="0" xfId="34" applyNumberFormat="1" applyFont="1" applyFill="1" applyAlignment="1">
      <alignment horizontal="left" vertical="center" wrapText="1" shrinkToFit="1" readingOrder="1"/>
    </xf>
    <xf numFmtId="0" fontId="37" fillId="3" borderId="0" xfId="34" applyFont="1" applyFill="1" applyAlignment="1">
      <alignment horizontal="left" vertical="center" wrapText="1" shrinkToFit="1" readingOrder="1"/>
    </xf>
    <xf numFmtId="165" fontId="37" fillId="3" borderId="0" xfId="34" applyNumberFormat="1" applyFont="1" applyFill="1" applyAlignment="1">
      <alignment horizontal="right" vertical="center" wrapText="1" shrinkToFit="1" readingOrder="1"/>
    </xf>
    <xf numFmtId="165" fontId="37" fillId="3" borderId="0" xfId="34" applyNumberFormat="1" applyFont="1" applyFill="1" applyAlignment="1">
      <alignment horizontal="right" vertical="center" wrapText="1" shrinkToFit="1" readingOrder="1"/>
    </xf>
    <xf numFmtId="166" fontId="37" fillId="3" borderId="0" xfId="34" applyNumberFormat="1" applyFont="1" applyFill="1" applyAlignment="1">
      <alignment horizontal="left" vertical="center" wrapText="1" shrinkToFit="1" readingOrder="1"/>
    </xf>
    <xf numFmtId="49" fontId="37" fillId="3" borderId="0" xfId="34" applyNumberFormat="1" applyFont="1" applyFill="1" applyAlignment="1">
      <alignment horizontal="center" vertical="center" wrapText="1" shrinkToFit="1" readingOrder="1"/>
    </xf>
    <xf numFmtId="14" fontId="37" fillId="3" borderId="0" xfId="34" applyNumberFormat="1" applyFont="1" applyFill="1" applyAlignment="1">
      <alignment horizontal="left" vertical="center" wrapText="1" shrinkToFit="1" readingOrder="1"/>
    </xf>
    <xf numFmtId="0" fontId="37" fillId="3" borderId="0" xfId="34" applyFont="1" applyFill="1" applyAlignment="1">
      <alignment horizontal="center" vertical="center" wrapText="1" shrinkToFit="1" readingOrder="1"/>
    </xf>
    <xf numFmtId="49" fontId="37" fillId="5" borderId="0" xfId="34" applyNumberFormat="1" applyFont="1" applyFill="1" applyAlignment="1">
      <alignment horizontal="left" vertical="center" wrapText="1" shrinkToFit="1" readingOrder="1"/>
    </xf>
    <xf numFmtId="0" fontId="37" fillId="5" borderId="0" xfId="34" applyFont="1" applyFill="1" applyAlignment="1">
      <alignment horizontal="left" vertical="center" wrapText="1" shrinkToFit="1" readingOrder="1"/>
    </xf>
    <xf numFmtId="165" fontId="37" fillId="5" borderId="0" xfId="34" applyNumberFormat="1" applyFont="1" applyFill="1" applyAlignment="1">
      <alignment horizontal="right" vertical="center" wrapText="1" shrinkToFit="1" readingOrder="1"/>
    </xf>
    <xf numFmtId="165" fontId="37" fillId="5" borderId="0" xfId="34" applyNumberFormat="1" applyFont="1" applyFill="1" applyAlignment="1">
      <alignment horizontal="right" vertical="center" wrapText="1" shrinkToFit="1" readingOrder="1"/>
    </xf>
    <xf numFmtId="166" fontId="37" fillId="5" borderId="0" xfId="34" applyNumberFormat="1" applyFont="1" applyFill="1" applyAlignment="1">
      <alignment horizontal="left" vertical="center" wrapText="1" shrinkToFit="1" readingOrder="1"/>
    </xf>
    <xf numFmtId="49" fontId="37" fillId="5" borderId="0" xfId="34" applyNumberFormat="1" applyFont="1" applyFill="1" applyAlignment="1">
      <alignment horizontal="center" vertical="center" wrapText="1" shrinkToFit="1" readingOrder="1"/>
    </xf>
    <xf numFmtId="14" fontId="37" fillId="5" borderId="0" xfId="34" applyNumberFormat="1" applyFont="1" applyFill="1" applyAlignment="1">
      <alignment horizontal="left" vertical="center" wrapText="1" shrinkToFit="1" readingOrder="1"/>
    </xf>
    <xf numFmtId="0" fontId="37" fillId="5" borderId="0" xfId="34" applyFont="1" applyFill="1" applyAlignment="1">
      <alignment horizontal="center" vertical="center" wrapText="1" shrinkToFit="1" readingOrder="1"/>
    </xf>
    <xf numFmtId="0" fontId="38" fillId="4" borderId="0" xfId="34" applyFont="1" applyFill="1" applyAlignment="1">
      <alignment horizontal="right" vertical="center" wrapText="1" shrinkToFit="1" readingOrder="1"/>
    </xf>
    <xf numFmtId="0" fontId="38" fillId="4" borderId="0" xfId="34" applyFont="1" applyFill="1" applyAlignment="1">
      <alignment horizontal="right" vertical="center" wrapText="1" shrinkToFit="1" readingOrder="1"/>
    </xf>
    <xf numFmtId="0" fontId="38" fillId="4" borderId="0" xfId="34" applyFont="1" applyFill="1" applyAlignment="1">
      <alignment horizontal="left" vertical="center" wrapText="1" shrinkToFit="1" readingOrder="1"/>
    </xf>
    <xf numFmtId="0" fontId="38" fillId="4" borderId="0" xfId="34" applyFont="1" applyFill="1" applyAlignment="1">
      <alignment horizontal="center" vertical="center" wrapText="1" shrinkToFit="1" readingOrder="1"/>
    </xf>
    <xf numFmtId="0" fontId="39" fillId="0" borderId="0" xfId="34" applyFont="1" applyAlignment="1">
      <alignment horizontal="center" vertical="top" wrapText="1" shrinkToFit="1" readingOrder="1"/>
    </xf>
    <xf numFmtId="0" fontId="40" fillId="0" borderId="0" xfId="34" applyFont="1" applyAlignment="1">
      <alignment horizontal="center" vertical="top" wrapText="1" shrinkToFit="1" readingOrder="1"/>
    </xf>
    <xf numFmtId="0" fontId="41" fillId="0" borderId="0" xfId="34" applyFont="1" applyAlignment="1">
      <alignment horizontal="right" vertical="top" wrapText="1" shrinkToFit="1" readingOrder="1"/>
    </xf>
    <xf numFmtId="0" fontId="42" fillId="4" borderId="0" xfId="34" applyFont="1" applyFill="1" applyAlignment="1">
      <alignment horizontal="left" vertical="top" wrapText="1" shrinkToFit="1" readingOrder="1"/>
    </xf>
    <xf numFmtId="0" fontId="43" fillId="0" borderId="0" xfId="34" applyFont="1" applyAlignment="1">
      <alignment horizontal="left" vertical="top" wrapText="1" shrinkToFit="1" readingOrder="1"/>
    </xf>
    <xf numFmtId="0" fontId="44" fillId="0" borderId="0" xfId="34" applyFont="1" applyAlignment="1">
      <alignment horizontal="left" vertical="top" wrapText="1" shrinkToFit="1" readingOrder="1"/>
    </xf>
  </cellXfs>
  <cellStyles count="35">
    <cellStyle name="Moeda 2" xfId="3" xr:uid="{00000000-0005-0000-0000-000000000000}"/>
    <cellStyle name="Normal" xfId="0" builtinId="0"/>
    <cellStyle name="Normal 10" xfId="11" xr:uid="{5F42055A-076A-49C7-8179-7497B714EDD8}"/>
    <cellStyle name="Normal 11" xfId="12" xr:uid="{FE6FDFDD-B945-4B97-BD94-B71B3FE4D251}"/>
    <cellStyle name="Normal 12" xfId="13" xr:uid="{320389A8-73F5-4B6E-9077-95CB19AA73C8}"/>
    <cellStyle name="Normal 13" xfId="14" xr:uid="{275F3330-698F-491A-8C50-71C31D74C61D}"/>
    <cellStyle name="Normal 14" xfId="15" xr:uid="{277AC119-3FA4-44CA-8844-49BDDC22FA23}"/>
    <cellStyle name="Normal 15" xfId="16" xr:uid="{BB3A51D4-905B-4E40-9324-011DBC4BEA4D}"/>
    <cellStyle name="Normal 16" xfId="17" xr:uid="{B6781D1E-F5F8-4653-9F26-18B33C3D31F1}"/>
    <cellStyle name="Normal 17" xfId="18" xr:uid="{A5CB6414-E6E8-40E0-BE0B-5B27582EA89D}"/>
    <cellStyle name="Normal 18" xfId="19" xr:uid="{75E3270D-800C-4AC7-AD40-1A059AAAC54A}"/>
    <cellStyle name="Normal 19" xfId="20" xr:uid="{57BD25DE-8650-499A-9701-0F3EC144E34F}"/>
    <cellStyle name="Normal 2" xfId="1" xr:uid="{00000000-0005-0000-0000-000002000000}"/>
    <cellStyle name="Normal 20" xfId="21" xr:uid="{479193FF-07F2-4766-B0DD-6BBACA21AA09}"/>
    <cellStyle name="Normal 21" xfId="22" xr:uid="{53C529A5-4106-408F-B999-72FC56E2ACFE}"/>
    <cellStyle name="Normal 22" xfId="23" xr:uid="{8812D397-AAF8-4E06-A54D-6DF9D1E692E9}"/>
    <cellStyle name="Normal 23" xfId="24" xr:uid="{6C885F4A-BF16-476E-A9FC-CC9DF26E6907}"/>
    <cellStyle name="Normal 24" xfId="25" xr:uid="{4B1EC81B-A865-4CEA-992C-861B134008A6}"/>
    <cellStyle name="Normal 25" xfId="26" xr:uid="{5955A344-44E4-4A27-B8CF-515BDDDF8623}"/>
    <cellStyle name="Normal 26" xfId="27" xr:uid="{E256650A-513B-4411-998C-30684A6EB71A}"/>
    <cellStyle name="Normal 27" xfId="28" xr:uid="{2988D7CA-A076-403B-90FA-D6D07F4B2BF6}"/>
    <cellStyle name="Normal 28" xfId="29" xr:uid="{BA707450-30F9-430F-9E4B-8337731B7EDF}"/>
    <cellStyle name="Normal 29" xfId="30" xr:uid="{6CF67775-ADE5-4064-9E8A-50370578FB47}"/>
    <cellStyle name="Normal 3" xfId="4" xr:uid="{00000000-0005-0000-0000-000003000000}"/>
    <cellStyle name="Normal 30" xfId="31" xr:uid="{6EF836B8-737C-4E8B-B226-6E07202E411E}"/>
    <cellStyle name="Normal 31" xfId="32" xr:uid="{5CE6E3F8-AA6E-4B8C-AAF7-40FBC294092D}"/>
    <cellStyle name="Normal 32" xfId="33" xr:uid="{E7CE6D19-AFB5-443C-B91B-1ACCD8DF528C}"/>
    <cellStyle name="Normal 33" xfId="34" xr:uid="{4A81B684-8845-4794-963F-F0834CABE1E4}"/>
    <cellStyle name="Normal 4" xfId="5" xr:uid="{00000000-0005-0000-0000-000004000000}"/>
    <cellStyle name="Normal 5" xfId="6" xr:uid="{6737F63F-2B1D-403C-82E7-A02D61F5F9A2}"/>
    <cellStyle name="Normal 6" xfId="7" xr:uid="{BA657D77-15E4-4AF0-AEC4-D43E5061E288}"/>
    <cellStyle name="Normal 7" xfId="8" xr:uid="{0A52F34D-F802-4151-B797-20B825317928}"/>
    <cellStyle name="Normal 8" xfId="9" xr:uid="{E799F3E4-4738-45AE-AC9D-D25C7D6EC72E}"/>
    <cellStyle name="Normal 9" xfId="10" xr:uid="{A95A3CDB-A610-49F6-B6E3-D15CD37F9B84}"/>
    <cellStyle name="Vírgula 2" xfId="2" xr:uid="{00000000-0005-0000-0000-000005000000}"/>
  </cellStyles>
  <dxfs count="0"/>
  <tableStyles count="0" defaultTableStyle="TableStyleMedium2" defaultPivotStyle="PivotStyleLight16"/>
  <colors>
    <mruColors>
      <color rgb="FFEAEAEA"/>
      <color rgb="FF4682B4"/>
      <color rgb="FFCC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0</xdr:colOff>
      <xdr:row>0</xdr:row>
      <xdr:rowOff>0</xdr:rowOff>
    </xdr:from>
    <xdr:ext cx="1390650" cy="1066800"/>
    <xdr:pic>
      <xdr:nvPicPr>
        <xdr:cNvPr id="2" name="Picture 1">
          <a:extLst>
            <a:ext uri="{FF2B5EF4-FFF2-40B4-BE49-F238E27FC236}">
              <a16:creationId xmlns:a16="http://schemas.microsoft.com/office/drawing/2014/main" id="{90224490-5BC3-4B47-BB94-D1A5FBD363D6}"/>
            </a:ext>
          </a:extLst>
        </xdr:cNvPr>
        <xdr:cNvPicPr/>
      </xdr:nvPicPr>
      <xdr:blipFill rotWithShape="1">
        <a:blip xmlns:r="http://schemas.openxmlformats.org/officeDocument/2006/relationships" r:embed="rId1"/>
        <a:stretch>
          <a:fillRect/>
        </a:stretch>
      </xdr:blipFill>
      <xdr:spPr>
        <a:xfrm>
          <a:off x="14020800" y="0"/>
          <a:ext cx="1390650" cy="106680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7</xdr:row>
      <xdr:rowOff>0</xdr:rowOff>
    </xdr:from>
    <xdr:to>
      <xdr:col>25</xdr:col>
      <xdr:colOff>495300</xdr:colOff>
      <xdr:row>7</xdr:row>
      <xdr:rowOff>76200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FCA3A57-E766-40C2-86A1-7DD27E107453}"/>
            </a:ext>
          </a:extLst>
        </xdr:cNvPr>
        <xdr:cNvSpPr/>
      </xdr:nvSpPr>
      <xdr:spPr>
        <a:xfrm>
          <a:off x="0" y="1333500"/>
          <a:ext cx="15735300" cy="76200"/>
        </a:xfrm>
        <a:prstGeom prst="rect">
          <a:avLst/>
        </a:prstGeom>
        <a:noFill/>
        <a:ln w="3047" algn="in">
          <a:solidFill>
            <a:srgbClr val="000000"/>
          </a:solidFill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0</xdr:colOff>
      <xdr:row>0</xdr:row>
      <xdr:rowOff>0</xdr:rowOff>
    </xdr:from>
    <xdr:ext cx="1390650" cy="1066800"/>
    <xdr:pic>
      <xdr:nvPicPr>
        <xdr:cNvPr id="2" name="Picture 1">
          <a:extLst>
            <a:ext uri="{FF2B5EF4-FFF2-40B4-BE49-F238E27FC236}">
              <a16:creationId xmlns:a16="http://schemas.microsoft.com/office/drawing/2014/main" id="{33DF1992-5537-464C-8DBC-74F7CF9C7DBA}"/>
            </a:ext>
          </a:extLst>
        </xdr:cNvPr>
        <xdr:cNvPicPr/>
      </xdr:nvPicPr>
      <xdr:blipFill rotWithShape="1">
        <a:blip xmlns:r="http://schemas.openxmlformats.org/officeDocument/2006/relationships" r:embed="rId1"/>
        <a:stretch>
          <a:fillRect/>
        </a:stretch>
      </xdr:blipFill>
      <xdr:spPr>
        <a:xfrm>
          <a:off x="14020800" y="0"/>
          <a:ext cx="1390650" cy="106680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7</xdr:row>
      <xdr:rowOff>0</xdr:rowOff>
    </xdr:from>
    <xdr:to>
      <xdr:col>25</xdr:col>
      <xdr:colOff>495300</xdr:colOff>
      <xdr:row>7</xdr:row>
      <xdr:rowOff>76200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BB56C818-6E9A-4702-BE3F-558B7D55772D}"/>
            </a:ext>
          </a:extLst>
        </xdr:cNvPr>
        <xdr:cNvSpPr/>
      </xdr:nvSpPr>
      <xdr:spPr>
        <a:xfrm>
          <a:off x="0" y="1333500"/>
          <a:ext cx="15735300" cy="76200"/>
        </a:xfrm>
        <a:prstGeom prst="rect">
          <a:avLst/>
        </a:prstGeom>
        <a:noFill/>
        <a:ln w="3047" algn="in">
          <a:solidFill>
            <a:srgbClr val="000000"/>
          </a:solidFill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ndara">
      <a:majorFont>
        <a:latin typeface="Candara" panose="020E0502030303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andara" panose="020E0502030303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rilhant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40"/>
  <sheetViews>
    <sheetView showGridLines="0" tabSelected="1" view="pageLayout" zoomScaleNormal="100" workbookViewId="0">
      <selection activeCell="D3" sqref="D3"/>
    </sheetView>
  </sheetViews>
  <sheetFormatPr defaultColWidth="9.140625" defaultRowHeight="11.25" x14ac:dyDescent="0.2"/>
  <cols>
    <col min="1" max="1" width="3.7109375" style="1" bestFit="1" customWidth="1"/>
    <col min="2" max="2" width="29.42578125" style="1" customWidth="1"/>
    <col min="3" max="3" width="14" style="1" customWidth="1"/>
    <col min="4" max="4" width="14.5703125" style="1" customWidth="1"/>
    <col min="5" max="5" width="11.28515625" style="1" customWidth="1"/>
    <col min="6" max="6" width="11.28515625" style="1" hidden="1" customWidth="1"/>
    <col min="7" max="11" width="11.28515625" style="1" customWidth="1"/>
    <col min="12" max="13" width="10.42578125" style="1" bestFit="1" customWidth="1"/>
    <col min="14" max="15" width="11.85546875" style="1" bestFit="1" customWidth="1"/>
    <col min="16" max="17" width="10.42578125" style="1" bestFit="1" customWidth="1"/>
    <col min="18" max="18" width="9" style="1" bestFit="1" customWidth="1"/>
    <col min="19" max="16384" width="9.140625" style="1"/>
  </cols>
  <sheetData>
    <row r="2" spans="1:11" ht="12" thickBot="1" x14ac:dyDescent="0.25"/>
    <row r="3" spans="1:11" ht="84.75" customHeight="1" thickBot="1" x14ac:dyDescent="0.25">
      <c r="A3" s="60" t="s">
        <v>16</v>
      </c>
      <c r="B3" s="59" t="s">
        <v>17</v>
      </c>
      <c r="C3" s="57" t="s">
        <v>18</v>
      </c>
      <c r="D3" s="58" t="s">
        <v>19</v>
      </c>
      <c r="E3" s="56" t="s">
        <v>20</v>
      </c>
      <c r="F3" s="56" t="s">
        <v>69</v>
      </c>
      <c r="G3" s="16" t="s">
        <v>31</v>
      </c>
      <c r="H3" s="16" t="s">
        <v>43</v>
      </c>
      <c r="I3" s="20" t="s">
        <v>44</v>
      </c>
      <c r="J3" s="20" t="s">
        <v>45</v>
      </c>
      <c r="K3" s="58" t="s">
        <v>21</v>
      </c>
    </row>
    <row r="4" spans="1:11" ht="15" customHeight="1" x14ac:dyDescent="0.2">
      <c r="A4" s="61"/>
      <c r="B4" s="47" t="s">
        <v>14</v>
      </c>
      <c r="C4" s="48" t="s">
        <v>22</v>
      </c>
      <c r="D4" s="19" t="s">
        <v>23</v>
      </c>
      <c r="E4" s="49">
        <v>0</v>
      </c>
      <c r="F4" s="21"/>
      <c r="G4" s="21">
        <v>1347.2</v>
      </c>
      <c r="H4" s="49">
        <v>0</v>
      </c>
      <c r="I4" s="49">
        <v>0</v>
      </c>
      <c r="J4" s="49">
        <v>0</v>
      </c>
      <c r="K4" s="31">
        <f t="shared" ref="K4:K18" si="0">SUM(E4:J4)</f>
        <v>1347.2</v>
      </c>
    </row>
    <row r="5" spans="1:11" ht="15" customHeight="1" x14ac:dyDescent="0.2">
      <c r="A5" s="61"/>
      <c r="B5" s="10" t="s">
        <v>38</v>
      </c>
      <c r="C5" s="11" t="s">
        <v>32</v>
      </c>
      <c r="D5" s="18" t="s">
        <v>23</v>
      </c>
      <c r="E5" s="49">
        <v>0</v>
      </c>
      <c r="F5" s="22"/>
      <c r="G5" s="21">
        <v>397.5</v>
      </c>
      <c r="H5" s="49">
        <v>0</v>
      </c>
      <c r="I5" s="49">
        <v>0</v>
      </c>
      <c r="J5" s="49">
        <v>0</v>
      </c>
      <c r="K5" s="31">
        <f t="shared" si="0"/>
        <v>397.5</v>
      </c>
    </row>
    <row r="6" spans="1:11" ht="15" customHeight="1" x14ac:dyDescent="0.2">
      <c r="A6" s="61"/>
      <c r="B6" s="10" t="s">
        <v>87</v>
      </c>
      <c r="C6" s="11" t="s">
        <v>94</v>
      </c>
      <c r="D6" s="18" t="s">
        <v>78</v>
      </c>
      <c r="E6" s="21">
        <v>840</v>
      </c>
      <c r="F6" s="22"/>
      <c r="G6" s="21"/>
      <c r="H6" s="49">
        <v>0</v>
      </c>
      <c r="I6" s="49">
        <v>0</v>
      </c>
      <c r="J6" s="49">
        <v>0</v>
      </c>
      <c r="K6" s="31">
        <f t="shared" si="0"/>
        <v>840</v>
      </c>
    </row>
    <row r="7" spans="1:11" ht="15" customHeight="1" x14ac:dyDescent="0.2">
      <c r="A7" s="61"/>
      <c r="B7" s="10" t="s">
        <v>39</v>
      </c>
      <c r="C7" s="11" t="s">
        <v>41</v>
      </c>
      <c r="D7" s="18" t="s">
        <v>23</v>
      </c>
      <c r="E7" s="49">
        <v>0</v>
      </c>
      <c r="F7" s="22"/>
      <c r="G7" s="21">
        <v>397.5</v>
      </c>
      <c r="H7" s="49">
        <v>0</v>
      </c>
      <c r="I7" s="49">
        <v>0</v>
      </c>
      <c r="J7" s="49">
        <v>0</v>
      </c>
      <c r="K7" s="31">
        <f t="shared" si="0"/>
        <v>397.5</v>
      </c>
    </row>
    <row r="8" spans="1:11" ht="15" customHeight="1" x14ac:dyDescent="0.2">
      <c r="A8" s="61"/>
      <c r="B8" s="10" t="s">
        <v>33</v>
      </c>
      <c r="C8" s="11" t="s">
        <v>34</v>
      </c>
      <c r="D8" s="18" t="s">
        <v>23</v>
      </c>
      <c r="E8" s="49">
        <v>0</v>
      </c>
      <c r="F8" s="23"/>
      <c r="G8" s="21">
        <v>397.5</v>
      </c>
      <c r="H8" s="49">
        <v>0</v>
      </c>
      <c r="I8" s="49">
        <v>0</v>
      </c>
      <c r="J8" s="49">
        <v>0</v>
      </c>
      <c r="K8" s="31">
        <f t="shared" si="0"/>
        <v>397.5</v>
      </c>
    </row>
    <row r="9" spans="1:11" ht="15" customHeight="1" x14ac:dyDescent="0.2">
      <c r="A9" s="61"/>
      <c r="B9" s="10" t="s">
        <v>64</v>
      </c>
      <c r="C9" s="11" t="s">
        <v>65</v>
      </c>
      <c r="D9" s="18" t="s">
        <v>23</v>
      </c>
      <c r="E9" s="49">
        <v>0</v>
      </c>
      <c r="F9" s="23"/>
      <c r="G9" s="21">
        <v>1055.28</v>
      </c>
      <c r="H9" s="49">
        <v>0</v>
      </c>
      <c r="I9" s="49">
        <v>0</v>
      </c>
      <c r="J9" s="49">
        <v>0</v>
      </c>
      <c r="K9" s="31">
        <f t="shared" si="0"/>
        <v>1055.28</v>
      </c>
    </row>
    <row r="10" spans="1:11" ht="15" customHeight="1" x14ac:dyDescent="0.2">
      <c r="A10" s="61"/>
      <c r="B10" s="10" t="s">
        <v>35</v>
      </c>
      <c r="C10" s="11" t="s">
        <v>36</v>
      </c>
      <c r="D10" s="18" t="s">
        <v>23</v>
      </c>
      <c r="E10" s="49">
        <v>0</v>
      </c>
      <c r="F10" s="23"/>
      <c r="G10" s="21">
        <v>1245.76</v>
      </c>
      <c r="H10" s="49">
        <v>0</v>
      </c>
      <c r="I10" s="49">
        <v>0</v>
      </c>
      <c r="J10" s="49">
        <v>0</v>
      </c>
      <c r="K10" s="31">
        <f t="shared" si="0"/>
        <v>1245.76</v>
      </c>
    </row>
    <row r="11" spans="1:11" ht="15" customHeight="1" x14ac:dyDescent="0.2">
      <c r="A11" s="61"/>
      <c r="B11" s="10" t="s">
        <v>58</v>
      </c>
      <c r="C11" s="11" t="s">
        <v>67</v>
      </c>
      <c r="D11" s="18" t="s">
        <v>78</v>
      </c>
      <c r="E11" s="23">
        <v>560</v>
      </c>
      <c r="F11" s="23"/>
      <c r="G11" s="49">
        <v>0</v>
      </c>
      <c r="H11" s="49">
        <v>0</v>
      </c>
      <c r="I11" s="49">
        <v>0</v>
      </c>
      <c r="J11" s="49">
        <v>0</v>
      </c>
      <c r="K11" s="31">
        <f t="shared" si="0"/>
        <v>560</v>
      </c>
    </row>
    <row r="12" spans="1:11" ht="15" customHeight="1" x14ac:dyDescent="0.2">
      <c r="A12" s="61"/>
      <c r="B12" s="10" t="s">
        <v>40</v>
      </c>
      <c r="C12" s="11" t="s">
        <v>42</v>
      </c>
      <c r="D12" s="28" t="s">
        <v>23</v>
      </c>
      <c r="E12" s="49">
        <v>0</v>
      </c>
      <c r="F12" s="23"/>
      <c r="G12" s="21">
        <v>397.5</v>
      </c>
      <c r="H12" s="49">
        <v>0</v>
      </c>
      <c r="I12" s="49">
        <v>0</v>
      </c>
      <c r="J12" s="49">
        <v>0</v>
      </c>
      <c r="K12" s="31">
        <f t="shared" si="0"/>
        <v>397.5</v>
      </c>
    </row>
    <row r="13" spans="1:11" ht="15" customHeight="1" x14ac:dyDescent="0.2">
      <c r="A13" s="61"/>
      <c r="B13" s="10" t="s">
        <v>63</v>
      </c>
      <c r="C13" s="11" t="s">
        <v>66</v>
      </c>
      <c r="D13" s="28" t="s">
        <v>23</v>
      </c>
      <c r="E13" s="49">
        <v>0</v>
      </c>
      <c r="F13" s="23"/>
      <c r="G13" s="21">
        <v>397.5</v>
      </c>
      <c r="H13" s="49">
        <v>0</v>
      </c>
      <c r="I13" s="49">
        <v>0</v>
      </c>
      <c r="J13" s="49">
        <v>0</v>
      </c>
      <c r="K13" s="31">
        <f t="shared" si="0"/>
        <v>397.5</v>
      </c>
    </row>
    <row r="14" spans="1:11" ht="15" customHeight="1" x14ac:dyDescent="0.2">
      <c r="A14" s="61"/>
      <c r="B14" s="10" t="s">
        <v>61</v>
      </c>
      <c r="C14" s="11" t="s">
        <v>62</v>
      </c>
      <c r="D14" s="28" t="s">
        <v>23</v>
      </c>
      <c r="E14" s="49">
        <v>0</v>
      </c>
      <c r="F14" s="23"/>
      <c r="G14" s="21">
        <v>397.5</v>
      </c>
      <c r="H14" s="49">
        <v>0</v>
      </c>
      <c r="I14" s="49">
        <v>0</v>
      </c>
      <c r="J14" s="49">
        <v>0</v>
      </c>
      <c r="K14" s="31">
        <f t="shared" si="0"/>
        <v>397.5</v>
      </c>
    </row>
    <row r="15" spans="1:11" ht="15" customHeight="1" x14ac:dyDescent="0.2">
      <c r="A15" s="61"/>
      <c r="B15" s="10" t="s">
        <v>90</v>
      </c>
      <c r="C15" s="11" t="s">
        <v>91</v>
      </c>
      <c r="D15" s="18" t="s">
        <v>23</v>
      </c>
      <c r="E15" s="49">
        <v>0</v>
      </c>
      <c r="F15" s="22"/>
      <c r="G15" s="21">
        <v>397.5</v>
      </c>
      <c r="H15" s="49">
        <v>0</v>
      </c>
      <c r="I15" s="49">
        <v>0</v>
      </c>
      <c r="J15" s="49">
        <v>0</v>
      </c>
      <c r="K15" s="31">
        <f t="shared" si="0"/>
        <v>397.5</v>
      </c>
    </row>
    <row r="16" spans="1:11" ht="15" customHeight="1" x14ac:dyDescent="0.2">
      <c r="A16" s="61"/>
      <c r="B16" s="10" t="s">
        <v>81</v>
      </c>
      <c r="C16" s="11" t="s">
        <v>84</v>
      </c>
      <c r="D16" s="18" t="s">
        <v>78</v>
      </c>
      <c r="E16" s="22">
        <v>840</v>
      </c>
      <c r="F16" s="22"/>
      <c r="G16" s="49">
        <v>0</v>
      </c>
      <c r="H16" s="49">
        <v>0</v>
      </c>
      <c r="I16" s="49">
        <v>0</v>
      </c>
      <c r="J16" s="49">
        <v>0</v>
      </c>
      <c r="K16" s="31">
        <f t="shared" si="0"/>
        <v>840</v>
      </c>
    </row>
    <row r="17" spans="1:11" ht="15" customHeight="1" x14ac:dyDescent="0.2">
      <c r="A17" s="61"/>
      <c r="B17" s="10" t="s">
        <v>79</v>
      </c>
      <c r="C17" s="11" t="s">
        <v>85</v>
      </c>
      <c r="D17" s="18" t="s">
        <v>80</v>
      </c>
      <c r="E17" s="22">
        <v>840</v>
      </c>
      <c r="F17" s="22"/>
      <c r="G17" s="49">
        <v>0</v>
      </c>
      <c r="H17" s="49">
        <v>0</v>
      </c>
      <c r="I17" s="49">
        <v>0</v>
      </c>
      <c r="J17" s="49">
        <v>0</v>
      </c>
      <c r="K17" s="31">
        <f t="shared" si="0"/>
        <v>840</v>
      </c>
    </row>
    <row r="18" spans="1:11" ht="15" customHeight="1" thickBot="1" x14ac:dyDescent="0.25">
      <c r="A18" s="61"/>
      <c r="B18" s="10" t="s">
        <v>56</v>
      </c>
      <c r="C18" s="11" t="s">
        <v>57</v>
      </c>
      <c r="D18" s="18" t="s">
        <v>23</v>
      </c>
      <c r="E18" s="49">
        <v>0</v>
      </c>
      <c r="F18" s="22"/>
      <c r="G18" s="21">
        <v>198.75</v>
      </c>
      <c r="H18" s="49">
        <v>0</v>
      </c>
      <c r="I18" s="49">
        <v>0</v>
      </c>
      <c r="J18" s="49">
        <v>0</v>
      </c>
      <c r="K18" s="31">
        <f t="shared" si="0"/>
        <v>198.75</v>
      </c>
    </row>
    <row r="19" spans="1:11" ht="15.75" customHeight="1" thickBot="1" x14ac:dyDescent="0.25">
      <c r="A19" s="62"/>
      <c r="B19" s="66" t="s">
        <v>21</v>
      </c>
      <c r="C19" s="64"/>
      <c r="D19" s="65"/>
      <c r="E19" s="25">
        <f>SUM(E4:E18)</f>
        <v>3080</v>
      </c>
      <c r="F19" s="25">
        <f>SUM(F4:F18)</f>
        <v>0</v>
      </c>
      <c r="G19" s="26">
        <f>SUM(G4:G18)</f>
        <v>6629.49</v>
      </c>
      <c r="H19" s="26">
        <f>SUM(H4:H18)</f>
        <v>0</v>
      </c>
      <c r="I19" s="26">
        <f>SUM(I4:I18)</f>
        <v>0</v>
      </c>
      <c r="J19" s="26">
        <f>SUM(J4:J18)</f>
        <v>0</v>
      </c>
      <c r="K19" s="27">
        <f>SUM(K4:K18)</f>
        <v>9709.49</v>
      </c>
    </row>
    <row r="20" spans="1:11" x14ac:dyDescent="0.2">
      <c r="A20" s="5"/>
      <c r="B20" s="6"/>
      <c r="C20" s="6"/>
      <c r="D20" s="6"/>
      <c r="E20" s="7"/>
      <c r="F20" s="7"/>
      <c r="G20" s="7"/>
      <c r="H20" s="7"/>
      <c r="I20" s="7"/>
      <c r="J20" s="7"/>
      <c r="K20" s="7"/>
    </row>
    <row r="21" spans="1:11" ht="12" thickBot="1" x14ac:dyDescent="0.25">
      <c r="A21" s="5"/>
      <c r="B21" s="6"/>
      <c r="C21" s="6"/>
      <c r="D21" s="6"/>
      <c r="E21" s="7"/>
      <c r="F21" s="7"/>
      <c r="G21" s="7"/>
      <c r="H21" s="7"/>
      <c r="I21" s="7"/>
      <c r="J21" s="7"/>
      <c r="K21" s="7"/>
    </row>
    <row r="22" spans="1:11" ht="84" customHeight="1" thickBot="1" x14ac:dyDescent="0.25">
      <c r="A22" s="60" t="s">
        <v>24</v>
      </c>
      <c r="B22" s="2" t="s">
        <v>17</v>
      </c>
      <c r="C22" s="3" t="s">
        <v>18</v>
      </c>
      <c r="D22" s="4" t="s">
        <v>19</v>
      </c>
      <c r="E22" s="17" t="s">
        <v>20</v>
      </c>
      <c r="F22" s="17" t="s">
        <v>69</v>
      </c>
      <c r="G22" s="16" t="s">
        <v>31</v>
      </c>
      <c r="H22" s="16" t="s">
        <v>43</v>
      </c>
      <c r="I22" s="20" t="s">
        <v>44</v>
      </c>
      <c r="J22" s="20" t="s">
        <v>45</v>
      </c>
      <c r="K22" s="4" t="s">
        <v>21</v>
      </c>
    </row>
    <row r="23" spans="1:11" ht="15" customHeight="1" x14ac:dyDescent="0.2">
      <c r="A23" s="61"/>
      <c r="B23" s="10" t="s">
        <v>29</v>
      </c>
      <c r="C23" s="11" t="s">
        <v>30</v>
      </c>
      <c r="D23" s="19" t="s">
        <v>25</v>
      </c>
      <c r="E23" s="21">
        <v>4005</v>
      </c>
      <c r="F23" s="21"/>
      <c r="G23" s="49">
        <v>0</v>
      </c>
      <c r="H23" s="49">
        <v>0</v>
      </c>
      <c r="I23" s="49">
        <v>0</v>
      </c>
      <c r="J23" s="12">
        <v>1120</v>
      </c>
      <c r="K23" s="24">
        <f t="shared" ref="K23:K27" si="1">SUM(E23:J23)</f>
        <v>5125</v>
      </c>
    </row>
    <row r="24" spans="1:11" ht="15" customHeight="1" x14ac:dyDescent="0.2">
      <c r="A24" s="61"/>
      <c r="B24" s="10" t="s">
        <v>68</v>
      </c>
      <c r="C24" s="11" t="s">
        <v>70</v>
      </c>
      <c r="D24" s="19" t="s">
        <v>25</v>
      </c>
      <c r="E24" s="21">
        <v>1780</v>
      </c>
      <c r="F24" s="21"/>
      <c r="G24" s="49">
        <v>0</v>
      </c>
      <c r="H24" s="49">
        <v>0</v>
      </c>
      <c r="I24" s="49">
        <v>0</v>
      </c>
      <c r="J24" s="12">
        <v>560</v>
      </c>
      <c r="K24" s="24">
        <f t="shared" si="1"/>
        <v>2340</v>
      </c>
    </row>
    <row r="25" spans="1:11" ht="15" customHeight="1" x14ac:dyDescent="0.2">
      <c r="A25" s="61"/>
      <c r="B25" s="44" t="s">
        <v>83</v>
      </c>
      <c r="C25" s="39" t="s">
        <v>76</v>
      </c>
      <c r="D25" s="19" t="s">
        <v>25</v>
      </c>
      <c r="E25" s="49">
        <v>0</v>
      </c>
      <c r="F25" s="15"/>
      <c r="G25" s="49">
        <v>0</v>
      </c>
      <c r="H25" s="49">
        <v>0</v>
      </c>
      <c r="I25" s="49">
        <v>0</v>
      </c>
      <c r="J25" s="12">
        <v>560</v>
      </c>
      <c r="K25" s="51">
        <f t="shared" si="1"/>
        <v>560</v>
      </c>
    </row>
    <row r="26" spans="1:11" ht="15" customHeight="1" x14ac:dyDescent="0.2">
      <c r="A26" s="61"/>
      <c r="B26" s="44" t="s">
        <v>82</v>
      </c>
      <c r="C26" s="39" t="s">
        <v>86</v>
      </c>
      <c r="D26" s="18" t="s">
        <v>25</v>
      </c>
      <c r="E26" s="22">
        <v>1780</v>
      </c>
      <c r="F26" s="15"/>
      <c r="G26" s="49">
        <v>0</v>
      </c>
      <c r="H26" s="49">
        <v>0</v>
      </c>
      <c r="I26" s="49">
        <v>1107</v>
      </c>
      <c r="J26" s="49">
        <v>0</v>
      </c>
      <c r="K26" s="51">
        <f t="shared" si="1"/>
        <v>2887</v>
      </c>
    </row>
    <row r="27" spans="1:11" ht="15" customHeight="1" thickBot="1" x14ac:dyDescent="0.25">
      <c r="A27" s="61"/>
      <c r="B27" s="44" t="s">
        <v>75</v>
      </c>
      <c r="C27" s="39" t="s">
        <v>77</v>
      </c>
      <c r="D27" s="19" t="s">
        <v>25</v>
      </c>
      <c r="E27" s="22">
        <v>445</v>
      </c>
      <c r="F27" s="15"/>
      <c r="G27" s="49">
        <v>0</v>
      </c>
      <c r="H27" s="49">
        <v>0</v>
      </c>
      <c r="I27" s="49">
        <v>0</v>
      </c>
      <c r="J27" s="12">
        <v>560</v>
      </c>
      <c r="K27" s="51">
        <f t="shared" si="1"/>
        <v>1005</v>
      </c>
    </row>
    <row r="28" spans="1:11" ht="15.6" customHeight="1" thickBot="1" x14ac:dyDescent="0.25">
      <c r="A28" s="62"/>
      <c r="B28" s="66" t="s">
        <v>21</v>
      </c>
      <c r="C28" s="64"/>
      <c r="D28" s="65"/>
      <c r="E28" s="8">
        <f>SUM(E23:E27)</f>
        <v>8010</v>
      </c>
      <c r="F28" s="8">
        <f>SUM(F23:F27)</f>
        <v>0</v>
      </c>
      <c r="G28" s="8">
        <f>SUM(G23:G27)</f>
        <v>0</v>
      </c>
      <c r="H28" s="8">
        <f>SUM(H23:H27)</f>
        <v>0</v>
      </c>
      <c r="I28" s="8">
        <f>SUM(I23:I27)</f>
        <v>1107</v>
      </c>
      <c r="J28" s="8">
        <f>SUM(J23:J27)</f>
        <v>2800</v>
      </c>
      <c r="K28" s="9">
        <f>SUM(K23:K27)</f>
        <v>11917</v>
      </c>
    </row>
    <row r="29" spans="1:11" ht="11.25" customHeight="1" x14ac:dyDescent="0.2">
      <c r="A29" s="5"/>
      <c r="B29" s="6"/>
      <c r="C29" s="6"/>
      <c r="D29" s="6"/>
      <c r="E29" s="13"/>
      <c r="F29" s="13"/>
      <c r="G29" s="13"/>
      <c r="H29" s="13"/>
      <c r="I29" s="13"/>
      <c r="J29" s="13"/>
      <c r="K29" s="14"/>
    </row>
    <row r="30" spans="1:11" ht="11.25" customHeight="1" thickBot="1" x14ac:dyDescent="0.25">
      <c r="A30" s="5"/>
      <c r="B30" s="6"/>
      <c r="C30" s="6"/>
      <c r="D30" s="6"/>
      <c r="E30" s="13"/>
      <c r="F30" s="13"/>
      <c r="G30" s="13"/>
      <c r="H30" s="13"/>
      <c r="I30" s="13"/>
      <c r="J30" s="13"/>
      <c r="K30" s="14"/>
    </row>
    <row r="31" spans="1:11" ht="84" customHeight="1" thickBot="1" x14ac:dyDescent="0.25">
      <c r="A31" s="60" t="s">
        <v>59</v>
      </c>
      <c r="B31" s="17" t="s">
        <v>17</v>
      </c>
      <c r="C31" s="32" t="s">
        <v>18</v>
      </c>
      <c r="D31" s="33" t="s">
        <v>19</v>
      </c>
      <c r="E31" s="34" t="s">
        <v>20</v>
      </c>
      <c r="F31" s="34" t="s">
        <v>69</v>
      </c>
      <c r="G31" s="35" t="s">
        <v>31</v>
      </c>
      <c r="H31" s="35" t="s">
        <v>43</v>
      </c>
      <c r="I31" s="36" t="s">
        <v>44</v>
      </c>
      <c r="J31" s="36" t="s">
        <v>45</v>
      </c>
      <c r="K31" s="33" t="s">
        <v>21</v>
      </c>
    </row>
    <row r="32" spans="1:11" ht="15" customHeight="1" x14ac:dyDescent="0.2">
      <c r="A32" s="61"/>
      <c r="B32" s="44" t="s">
        <v>88</v>
      </c>
      <c r="C32" s="39" t="s">
        <v>92</v>
      </c>
      <c r="D32" s="18" t="s">
        <v>60</v>
      </c>
      <c r="E32" s="22">
        <v>700</v>
      </c>
      <c r="F32" s="15"/>
      <c r="G32" s="15">
        <v>0</v>
      </c>
      <c r="H32" s="12">
        <v>0</v>
      </c>
      <c r="I32" s="12">
        <v>0</v>
      </c>
      <c r="J32" s="12">
        <v>0</v>
      </c>
      <c r="K32" s="51">
        <f t="shared" ref="K32:K33" si="2">SUM(E32:J32)</f>
        <v>700</v>
      </c>
    </row>
    <row r="33" spans="1:11" ht="15" customHeight="1" thickBot="1" x14ac:dyDescent="0.25">
      <c r="A33" s="61"/>
      <c r="B33" s="44" t="s">
        <v>89</v>
      </c>
      <c r="C33" s="39" t="s">
        <v>93</v>
      </c>
      <c r="D33" s="18" t="s">
        <v>60</v>
      </c>
      <c r="E33" s="22">
        <v>700</v>
      </c>
      <c r="F33" s="15"/>
      <c r="G33" s="15">
        <v>0</v>
      </c>
      <c r="H33" s="12">
        <v>0</v>
      </c>
      <c r="I33" s="15">
        <v>0</v>
      </c>
      <c r="J33" s="15">
        <v>0</v>
      </c>
      <c r="K33" s="51">
        <f t="shared" si="2"/>
        <v>700</v>
      </c>
    </row>
    <row r="34" spans="1:11" ht="15" customHeight="1" thickBot="1" x14ac:dyDescent="0.25">
      <c r="A34" s="62"/>
      <c r="B34" s="63" t="s">
        <v>21</v>
      </c>
      <c r="C34" s="64"/>
      <c r="D34" s="65"/>
      <c r="E34" s="8">
        <f>SUM(E32:E33)</f>
        <v>1400</v>
      </c>
      <c r="F34" s="8">
        <f>SUM(F32:F32)</f>
        <v>0</v>
      </c>
      <c r="G34" s="8">
        <f t="shared" ref="G34:J34" si="3">SUM(G32:G33)</f>
        <v>0</v>
      </c>
      <c r="H34" s="8">
        <f t="shared" si="3"/>
        <v>0</v>
      </c>
      <c r="I34" s="8">
        <f t="shared" si="3"/>
        <v>0</v>
      </c>
      <c r="J34" s="8">
        <f t="shared" si="3"/>
        <v>0</v>
      </c>
      <c r="K34" s="8">
        <f>SUM(K32:K33)</f>
        <v>1400</v>
      </c>
    </row>
    <row r="35" spans="1:11" ht="15" customHeight="1" x14ac:dyDescent="0.2">
      <c r="A35" s="5"/>
      <c r="B35" s="38"/>
      <c r="C35" s="38"/>
      <c r="D35" s="38"/>
      <c r="E35" s="13"/>
      <c r="F35" s="13"/>
      <c r="G35" s="13"/>
      <c r="H35" s="13"/>
      <c r="I35" s="13"/>
      <c r="J35" s="13"/>
      <c r="K35" s="14"/>
    </row>
    <row r="36" spans="1:11" hidden="1" x14ac:dyDescent="0.2"/>
    <row r="37" spans="1:11" ht="84" hidden="1" customHeight="1" thickBot="1" x14ac:dyDescent="0.25">
      <c r="A37" s="60" t="s">
        <v>72</v>
      </c>
      <c r="B37" s="45" t="s">
        <v>17</v>
      </c>
      <c r="C37" s="42" t="s">
        <v>18</v>
      </c>
      <c r="D37" s="33" t="s">
        <v>19</v>
      </c>
      <c r="E37" s="34" t="s">
        <v>20</v>
      </c>
      <c r="F37" s="34" t="s">
        <v>69</v>
      </c>
      <c r="G37" s="35" t="s">
        <v>31</v>
      </c>
      <c r="H37" s="35" t="s">
        <v>43</v>
      </c>
      <c r="I37" s="36" t="s">
        <v>44</v>
      </c>
      <c r="J37" s="36" t="s">
        <v>45</v>
      </c>
      <c r="K37" s="33" t="s">
        <v>21</v>
      </c>
    </row>
    <row r="38" spans="1:11" ht="15" hidden="1" customHeight="1" thickBot="1" x14ac:dyDescent="0.25">
      <c r="A38" s="61"/>
      <c r="B38" s="52"/>
      <c r="C38" s="53"/>
      <c r="D38" s="41"/>
      <c r="E38" s="54">
        <v>0</v>
      </c>
      <c r="F38" s="37">
        <v>0</v>
      </c>
      <c r="G38" s="37">
        <v>0</v>
      </c>
      <c r="H38" s="37">
        <v>0</v>
      </c>
      <c r="I38" s="12">
        <v>0</v>
      </c>
      <c r="J38" s="55">
        <v>0</v>
      </c>
      <c r="K38" s="43">
        <f>SUM(E38:J38)</f>
        <v>0</v>
      </c>
    </row>
    <row r="39" spans="1:11" ht="15" hidden="1" customHeight="1" thickBot="1" x14ac:dyDescent="0.25">
      <c r="A39" s="61"/>
      <c r="B39" s="46"/>
      <c r="C39" s="40"/>
      <c r="D39" s="29"/>
      <c r="E39" s="30">
        <v>0</v>
      </c>
      <c r="F39" s="30"/>
      <c r="G39" s="30">
        <v>0</v>
      </c>
      <c r="H39" s="30">
        <v>0</v>
      </c>
      <c r="I39" s="12">
        <v>0</v>
      </c>
      <c r="J39" s="50">
        <v>0</v>
      </c>
      <c r="K39" s="43">
        <f>SUM(E39:J39)</f>
        <v>0</v>
      </c>
    </row>
    <row r="40" spans="1:11" ht="15" hidden="1" customHeight="1" thickBot="1" x14ac:dyDescent="0.25">
      <c r="A40" s="62"/>
      <c r="B40" s="63" t="s">
        <v>21</v>
      </c>
      <c r="C40" s="64"/>
      <c r="D40" s="65"/>
      <c r="E40" s="8">
        <f>SUM(E38:E39)</f>
        <v>0</v>
      </c>
      <c r="F40" s="8">
        <f t="shared" ref="F40" si="4">SUM(F38:F38)</f>
        <v>0</v>
      </c>
      <c r="G40" s="8">
        <f>SUM(G38:G39)</f>
        <v>0</v>
      </c>
      <c r="H40" s="8">
        <f>SUM(H38:H39)</f>
        <v>0</v>
      </c>
      <c r="I40" s="8">
        <f>SUM(I38:I39)</f>
        <v>0</v>
      </c>
      <c r="J40" s="8">
        <f>SUM(J38:J39)</f>
        <v>0</v>
      </c>
      <c r="K40" s="8">
        <f>SUM(K38:K39)</f>
        <v>0</v>
      </c>
    </row>
  </sheetData>
  <mergeCells count="8">
    <mergeCell ref="A37:A40"/>
    <mergeCell ref="B40:D40"/>
    <mergeCell ref="A3:A19"/>
    <mergeCell ref="B19:D19"/>
    <mergeCell ref="A22:A28"/>
    <mergeCell ref="B28:D28"/>
    <mergeCell ref="A31:A34"/>
    <mergeCell ref="B34:D34"/>
  </mergeCells>
  <printOptions horizontalCentered="1"/>
  <pageMargins left="0" right="0" top="1.7716535433070868" bottom="0" header="0.31496062992125984" footer="0.31496062992125984"/>
  <pageSetup paperSize="9" scale="83" fitToHeight="0" orientation="portrait" r:id="rId1"/>
  <headerFooter>
    <oddHeader xml:space="preserve">&amp;L
&amp;C&amp;G
Serviço Público Federal
Conselho Regional de Odontologia de Pernambuco
Demonstrativo Mensal 
Diárias, Indenizações, Restituições, Aux. Representação, Jetons e Reposições   
Período: Fevereiro – 2022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4BFA0-A4F5-4EC8-B7A0-9E1BD9A3B550}">
  <sheetPr>
    <outlinePr summaryBelow="0"/>
  </sheetPr>
  <dimension ref="A1:Z83"/>
  <sheetViews>
    <sheetView showGridLines="0" workbookViewId="0">
      <selection activeCell="L20" sqref="L20:M20"/>
    </sheetView>
  </sheetViews>
  <sheetFormatPr defaultRowHeight="15" x14ac:dyDescent="0.25"/>
  <cols>
    <col min="1" max="1" width="4.42578125" style="67" customWidth="1"/>
    <col min="2" max="2" width="3.85546875" style="67" customWidth="1"/>
    <col min="3" max="3" width="0.85546875" style="67" customWidth="1"/>
    <col min="4" max="4" width="9" style="67" customWidth="1"/>
    <col min="5" max="5" width="5.5703125" style="67" customWidth="1"/>
    <col min="6" max="6" width="3.85546875" style="67" customWidth="1"/>
    <col min="7" max="7" width="3.7109375" style="67" customWidth="1"/>
    <col min="8" max="8" width="2.42578125" style="67" customWidth="1"/>
    <col min="9" max="9" width="3.140625" style="67" customWidth="1"/>
    <col min="10" max="10" width="5.85546875" style="67" customWidth="1"/>
    <col min="11" max="11" width="3.7109375" style="67" customWidth="1"/>
    <col min="12" max="12" width="23.5703125" style="67" customWidth="1"/>
    <col min="13" max="13" width="5.85546875" style="67" customWidth="1"/>
    <col min="14" max="14" width="25.28515625" style="67" customWidth="1"/>
    <col min="15" max="15" width="1" style="67" customWidth="1"/>
    <col min="16" max="16" width="9.42578125" style="67" customWidth="1"/>
    <col min="17" max="17" width="8.5703125" style="67" customWidth="1"/>
    <col min="18" max="18" width="2" style="67" customWidth="1"/>
    <col min="19" max="19" width="2.42578125" style="67" customWidth="1"/>
    <col min="20" max="20" width="5.28515625" style="67" customWidth="1"/>
    <col min="21" max="21" width="0.85546875" style="67" customWidth="1"/>
    <col min="22" max="22" width="4.140625" style="67" customWidth="1"/>
    <col min="23" max="23" width="0.42578125" style="67" customWidth="1"/>
    <col min="24" max="24" width="4.5703125" style="67" customWidth="1"/>
    <col min="25" max="25" width="8.85546875" style="67" customWidth="1"/>
    <col min="26" max="26" width="7.42578125" style="67" customWidth="1"/>
    <col min="27" max="16384" width="9.140625" style="67"/>
  </cols>
  <sheetData>
    <row r="1" spans="1:26" ht="34.5" customHeight="1" x14ac:dyDescent="0.25"/>
    <row r="2" spans="1:26" ht="23.25" customHeight="1" x14ac:dyDescent="0.25">
      <c r="A2" s="100" t="s">
        <v>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</row>
    <row r="3" spans="1:26" ht="15.75" customHeight="1" x14ac:dyDescent="0.25">
      <c r="A3" s="99" t="s">
        <v>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</row>
    <row r="4" spans="1:26" ht="0.75" customHeight="1" x14ac:dyDescent="0.25"/>
    <row r="5" spans="1:26" ht="9.75" customHeight="1" x14ac:dyDescent="0.25">
      <c r="A5" s="99" t="s">
        <v>2</v>
      </c>
      <c r="B5" s="99"/>
      <c r="C5" s="99"/>
      <c r="D5" s="99"/>
      <c r="E5" s="99"/>
      <c r="F5" s="99"/>
      <c r="G5" s="99"/>
      <c r="H5" s="99"/>
    </row>
    <row r="6" spans="1:26" ht="6.75" customHeight="1" x14ac:dyDescent="0.25">
      <c r="A6" s="99"/>
      <c r="B6" s="99"/>
      <c r="C6" s="99"/>
      <c r="D6" s="99"/>
      <c r="E6" s="99"/>
      <c r="F6" s="99"/>
      <c r="G6" s="99"/>
      <c r="H6" s="99"/>
    </row>
    <row r="7" spans="1:26" ht="0.75" customHeight="1" x14ac:dyDescent="0.25"/>
    <row r="8" spans="1:26" ht="6" customHeight="1" x14ac:dyDescent="0.25">
      <c r="A8" s="98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</row>
    <row r="9" spans="1:26" ht="14.25" customHeight="1" x14ac:dyDescent="0.25">
      <c r="R9" s="97" t="s">
        <v>159</v>
      </c>
      <c r="S9" s="97"/>
      <c r="T9" s="97"/>
      <c r="U9" s="97"/>
      <c r="V9" s="97"/>
      <c r="W9" s="97"/>
      <c r="X9" s="97"/>
      <c r="Y9" s="97"/>
      <c r="Z9" s="97"/>
    </row>
    <row r="10" spans="1:26" ht="19.5" customHeight="1" x14ac:dyDescent="0.25">
      <c r="A10" s="96" t="s">
        <v>3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</row>
    <row r="11" spans="1:26" ht="12.75" customHeight="1" x14ac:dyDescent="0.25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</row>
    <row r="12" spans="1:26" ht="1.5" customHeight="1" x14ac:dyDescent="0.25"/>
    <row r="13" spans="1:26" ht="18" customHeight="1" x14ac:dyDescent="0.25">
      <c r="A13" s="93" t="s">
        <v>4</v>
      </c>
      <c r="B13" s="93"/>
      <c r="C13" s="93" t="s">
        <v>26</v>
      </c>
      <c r="D13" s="93"/>
      <c r="E13" s="93" t="s">
        <v>5</v>
      </c>
      <c r="F13" s="93"/>
      <c r="G13" s="94" t="s">
        <v>27</v>
      </c>
      <c r="H13" s="94"/>
      <c r="I13" s="94"/>
      <c r="J13" s="93" t="s">
        <v>28</v>
      </c>
      <c r="K13" s="93"/>
      <c r="L13" s="93" t="s">
        <v>6</v>
      </c>
      <c r="M13" s="93"/>
      <c r="N13" s="93" t="s">
        <v>7</v>
      </c>
      <c r="O13" s="93"/>
      <c r="P13" s="91" t="s">
        <v>8</v>
      </c>
      <c r="Q13" s="92" t="s">
        <v>9</v>
      </c>
      <c r="R13" s="92"/>
      <c r="S13" s="92" t="s">
        <v>10</v>
      </c>
      <c r="T13" s="92"/>
      <c r="U13" s="92" t="s">
        <v>11</v>
      </c>
      <c r="V13" s="92"/>
      <c r="W13" s="92"/>
      <c r="X13" s="92"/>
      <c r="Y13" s="91" t="s">
        <v>12</v>
      </c>
      <c r="Z13" s="91" t="s">
        <v>13</v>
      </c>
    </row>
    <row r="14" spans="1:26" ht="36" customHeight="1" x14ac:dyDescent="0.25">
      <c r="A14" s="82">
        <v>129</v>
      </c>
      <c r="B14" s="82"/>
      <c r="C14" s="82">
        <v>144</v>
      </c>
      <c r="D14" s="82"/>
      <c r="E14" s="81">
        <v>44593.922430555554</v>
      </c>
      <c r="F14" s="81"/>
      <c r="G14" s="80" t="s">
        <v>145</v>
      </c>
      <c r="H14" s="80"/>
      <c r="I14" s="80"/>
      <c r="J14" s="79"/>
      <c r="K14" s="79"/>
      <c r="L14" s="75" t="s">
        <v>48</v>
      </c>
      <c r="M14" s="75"/>
      <c r="N14" s="75" t="s">
        <v>49</v>
      </c>
      <c r="O14" s="75"/>
      <c r="P14" s="77">
        <v>848.26</v>
      </c>
      <c r="Q14" s="78">
        <v>848.26</v>
      </c>
      <c r="R14" s="78"/>
      <c r="S14" s="78">
        <v>848.26</v>
      </c>
      <c r="T14" s="78"/>
      <c r="U14" s="78"/>
      <c r="V14" s="78">
        <v>0</v>
      </c>
      <c r="W14" s="78"/>
      <c r="X14" s="78"/>
      <c r="Y14" s="77">
        <v>0</v>
      </c>
      <c r="Z14" s="77">
        <v>0</v>
      </c>
    </row>
    <row r="15" spans="1:26" ht="36" customHeight="1" x14ac:dyDescent="0.25">
      <c r="A15" s="76"/>
      <c r="B15" s="76"/>
      <c r="C15" s="76"/>
      <c r="D15" s="76" t="s">
        <v>37</v>
      </c>
      <c r="E15" s="76"/>
      <c r="F15" s="75" t="s">
        <v>158</v>
      </c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</row>
    <row r="16" spans="1:26" ht="36" customHeight="1" x14ac:dyDescent="0.25">
      <c r="A16" s="90">
        <v>130</v>
      </c>
      <c r="B16" s="90"/>
      <c r="C16" s="90">
        <v>145</v>
      </c>
      <c r="D16" s="90"/>
      <c r="E16" s="89">
        <v>44593.927766203698</v>
      </c>
      <c r="F16" s="89"/>
      <c r="G16" s="88" t="s">
        <v>155</v>
      </c>
      <c r="H16" s="88"/>
      <c r="I16" s="88"/>
      <c r="J16" s="87"/>
      <c r="K16" s="87"/>
      <c r="L16" s="83" t="s">
        <v>48</v>
      </c>
      <c r="M16" s="83"/>
      <c r="N16" s="83" t="s">
        <v>14</v>
      </c>
      <c r="O16" s="83"/>
      <c r="P16" s="85">
        <v>949.7</v>
      </c>
      <c r="Q16" s="86">
        <v>949.7</v>
      </c>
      <c r="R16" s="86"/>
      <c r="S16" s="86">
        <v>949.7</v>
      </c>
      <c r="T16" s="86"/>
      <c r="U16" s="86"/>
      <c r="V16" s="86">
        <v>0</v>
      </c>
      <c r="W16" s="86"/>
      <c r="X16" s="86"/>
      <c r="Y16" s="85">
        <v>0</v>
      </c>
      <c r="Z16" s="85">
        <v>0</v>
      </c>
    </row>
    <row r="17" spans="1:26" ht="36" customHeight="1" x14ac:dyDescent="0.25">
      <c r="A17" s="84"/>
      <c r="B17" s="84"/>
      <c r="C17" s="84"/>
      <c r="D17" s="84" t="s">
        <v>37</v>
      </c>
      <c r="E17" s="84"/>
      <c r="F17" s="83" t="s">
        <v>157</v>
      </c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</row>
    <row r="18" spans="1:26" ht="36" customHeight="1" x14ac:dyDescent="0.25">
      <c r="A18" s="82">
        <v>131</v>
      </c>
      <c r="B18" s="82"/>
      <c r="C18" s="82">
        <v>146</v>
      </c>
      <c r="D18" s="82"/>
      <c r="E18" s="81">
        <v>44593.930405092593</v>
      </c>
      <c r="F18" s="81"/>
      <c r="G18" s="80" t="s">
        <v>147</v>
      </c>
      <c r="H18" s="80"/>
      <c r="I18" s="80"/>
      <c r="J18" s="79"/>
      <c r="K18" s="79"/>
      <c r="L18" s="75" t="s">
        <v>48</v>
      </c>
      <c r="M18" s="75"/>
      <c r="N18" s="75" t="s">
        <v>64</v>
      </c>
      <c r="O18" s="75"/>
      <c r="P18" s="77">
        <v>657.78</v>
      </c>
      <c r="Q18" s="78">
        <v>657.78</v>
      </c>
      <c r="R18" s="78"/>
      <c r="S18" s="78">
        <v>657.78</v>
      </c>
      <c r="T18" s="78"/>
      <c r="U18" s="78"/>
      <c r="V18" s="78">
        <v>0</v>
      </c>
      <c r="W18" s="78"/>
      <c r="X18" s="78"/>
      <c r="Y18" s="77">
        <v>0</v>
      </c>
      <c r="Z18" s="77">
        <v>0</v>
      </c>
    </row>
    <row r="19" spans="1:26" ht="36" customHeight="1" x14ac:dyDescent="0.25">
      <c r="A19" s="76"/>
      <c r="B19" s="76"/>
      <c r="C19" s="76"/>
      <c r="D19" s="76" t="s">
        <v>37</v>
      </c>
      <c r="E19" s="76"/>
      <c r="F19" s="75" t="s">
        <v>156</v>
      </c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</row>
    <row r="20" spans="1:26" ht="36" customHeight="1" x14ac:dyDescent="0.25">
      <c r="A20" s="90">
        <v>135</v>
      </c>
      <c r="B20" s="90"/>
      <c r="C20" s="90">
        <v>150</v>
      </c>
      <c r="D20" s="90"/>
      <c r="E20" s="89">
        <v>44594.702557870369</v>
      </c>
      <c r="F20" s="89"/>
      <c r="G20" s="88" t="s">
        <v>155</v>
      </c>
      <c r="H20" s="88"/>
      <c r="I20" s="88"/>
      <c r="J20" s="87"/>
      <c r="K20" s="87"/>
      <c r="L20" s="83" t="s">
        <v>48</v>
      </c>
      <c r="M20" s="83"/>
      <c r="N20" s="83" t="s">
        <v>14</v>
      </c>
      <c r="O20" s="83"/>
      <c r="P20" s="85">
        <v>397.5</v>
      </c>
      <c r="Q20" s="86">
        <v>397.5</v>
      </c>
      <c r="R20" s="86"/>
      <c r="S20" s="86">
        <v>397.5</v>
      </c>
      <c r="T20" s="86"/>
      <c r="U20" s="86"/>
      <c r="V20" s="86">
        <v>0</v>
      </c>
      <c r="W20" s="86"/>
      <c r="X20" s="86"/>
      <c r="Y20" s="85">
        <v>0</v>
      </c>
      <c r="Z20" s="85">
        <v>0</v>
      </c>
    </row>
    <row r="21" spans="1:26" ht="36" customHeight="1" x14ac:dyDescent="0.25">
      <c r="A21" s="84"/>
      <c r="B21" s="84"/>
      <c r="C21" s="84"/>
      <c r="D21" s="84" t="s">
        <v>37</v>
      </c>
      <c r="E21" s="84"/>
      <c r="F21" s="83" t="s">
        <v>154</v>
      </c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</row>
    <row r="22" spans="1:26" ht="36" customHeight="1" x14ac:dyDescent="0.25">
      <c r="A22" s="82">
        <v>136</v>
      </c>
      <c r="B22" s="82"/>
      <c r="C22" s="82">
        <v>151</v>
      </c>
      <c r="D22" s="82"/>
      <c r="E22" s="81">
        <v>44594.703506944439</v>
      </c>
      <c r="F22" s="81"/>
      <c r="G22" s="80" t="s">
        <v>153</v>
      </c>
      <c r="H22" s="80"/>
      <c r="I22" s="80"/>
      <c r="J22" s="79"/>
      <c r="K22" s="79"/>
      <c r="L22" s="75" t="s">
        <v>48</v>
      </c>
      <c r="M22" s="75"/>
      <c r="N22" s="75" t="s">
        <v>51</v>
      </c>
      <c r="O22" s="75"/>
      <c r="P22" s="77">
        <v>397.5</v>
      </c>
      <c r="Q22" s="78">
        <v>397.5</v>
      </c>
      <c r="R22" s="78"/>
      <c r="S22" s="78">
        <v>397.5</v>
      </c>
      <c r="T22" s="78"/>
      <c r="U22" s="78"/>
      <c r="V22" s="78">
        <v>0</v>
      </c>
      <c r="W22" s="78"/>
      <c r="X22" s="78"/>
      <c r="Y22" s="77">
        <v>0</v>
      </c>
      <c r="Z22" s="77">
        <v>0</v>
      </c>
    </row>
    <row r="23" spans="1:26" ht="36" customHeight="1" x14ac:dyDescent="0.25">
      <c r="A23" s="76"/>
      <c r="B23" s="76"/>
      <c r="C23" s="76"/>
      <c r="D23" s="76" t="s">
        <v>37</v>
      </c>
      <c r="E23" s="76"/>
      <c r="F23" s="75" t="s">
        <v>152</v>
      </c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</row>
    <row r="24" spans="1:26" ht="36" customHeight="1" x14ac:dyDescent="0.25">
      <c r="A24" s="90">
        <v>137</v>
      </c>
      <c r="B24" s="90"/>
      <c r="C24" s="90">
        <v>152</v>
      </c>
      <c r="D24" s="90"/>
      <c r="E24" s="89">
        <v>44594.704386574071</v>
      </c>
      <c r="F24" s="89"/>
      <c r="G24" s="88" t="s">
        <v>151</v>
      </c>
      <c r="H24" s="88"/>
      <c r="I24" s="88"/>
      <c r="J24" s="87"/>
      <c r="K24" s="87"/>
      <c r="L24" s="83" t="s">
        <v>48</v>
      </c>
      <c r="M24" s="83"/>
      <c r="N24" s="83" t="s">
        <v>39</v>
      </c>
      <c r="O24" s="83"/>
      <c r="P24" s="85">
        <v>397.5</v>
      </c>
      <c r="Q24" s="86">
        <v>397.5</v>
      </c>
      <c r="R24" s="86"/>
      <c r="S24" s="86">
        <v>397.5</v>
      </c>
      <c r="T24" s="86"/>
      <c r="U24" s="86"/>
      <c r="V24" s="86">
        <v>0</v>
      </c>
      <c r="W24" s="86"/>
      <c r="X24" s="86"/>
      <c r="Y24" s="85">
        <v>0</v>
      </c>
      <c r="Z24" s="85">
        <v>0</v>
      </c>
    </row>
    <row r="25" spans="1:26" ht="36" customHeight="1" x14ac:dyDescent="0.25">
      <c r="A25" s="84"/>
      <c r="B25" s="84"/>
      <c r="C25" s="84"/>
      <c r="D25" s="84" t="s">
        <v>37</v>
      </c>
      <c r="E25" s="84"/>
      <c r="F25" s="83" t="s">
        <v>150</v>
      </c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</row>
    <row r="26" spans="1:26" ht="36" customHeight="1" x14ac:dyDescent="0.25">
      <c r="A26" s="82">
        <v>138</v>
      </c>
      <c r="B26" s="82"/>
      <c r="C26" s="82">
        <v>153</v>
      </c>
      <c r="D26" s="82"/>
      <c r="E26" s="81">
        <v>44594.705162037033</v>
      </c>
      <c r="F26" s="81"/>
      <c r="G26" s="80" t="s">
        <v>149</v>
      </c>
      <c r="H26" s="80"/>
      <c r="I26" s="80"/>
      <c r="J26" s="79"/>
      <c r="K26" s="79"/>
      <c r="L26" s="75" t="s">
        <v>48</v>
      </c>
      <c r="M26" s="75"/>
      <c r="N26" s="75" t="s">
        <v>50</v>
      </c>
      <c r="O26" s="75"/>
      <c r="P26" s="77">
        <v>397.5</v>
      </c>
      <c r="Q26" s="78">
        <v>397.5</v>
      </c>
      <c r="R26" s="78"/>
      <c r="S26" s="78">
        <v>397.5</v>
      </c>
      <c r="T26" s="78"/>
      <c r="U26" s="78"/>
      <c r="V26" s="78">
        <v>0</v>
      </c>
      <c r="W26" s="78"/>
      <c r="X26" s="78"/>
      <c r="Y26" s="77">
        <v>0</v>
      </c>
      <c r="Z26" s="77">
        <v>0</v>
      </c>
    </row>
    <row r="27" spans="1:26" ht="36" customHeight="1" x14ac:dyDescent="0.25">
      <c r="A27" s="76"/>
      <c r="B27" s="76"/>
      <c r="C27" s="76"/>
      <c r="D27" s="76" t="s">
        <v>37</v>
      </c>
      <c r="E27" s="76"/>
      <c r="F27" s="75" t="s">
        <v>148</v>
      </c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</row>
    <row r="28" spans="1:26" ht="36" customHeight="1" x14ac:dyDescent="0.25">
      <c r="A28" s="90">
        <v>139</v>
      </c>
      <c r="B28" s="90"/>
      <c r="C28" s="90">
        <v>154</v>
      </c>
      <c r="D28" s="90"/>
      <c r="E28" s="89">
        <v>44594.70722222222</v>
      </c>
      <c r="F28" s="89"/>
      <c r="G28" s="88" t="s">
        <v>147</v>
      </c>
      <c r="H28" s="88"/>
      <c r="I28" s="88"/>
      <c r="J28" s="87"/>
      <c r="K28" s="87"/>
      <c r="L28" s="83" t="s">
        <v>48</v>
      </c>
      <c r="M28" s="83"/>
      <c r="N28" s="83" t="s">
        <v>64</v>
      </c>
      <c r="O28" s="83"/>
      <c r="P28" s="85">
        <v>397.5</v>
      </c>
      <c r="Q28" s="86">
        <v>397.5</v>
      </c>
      <c r="R28" s="86"/>
      <c r="S28" s="86">
        <v>397.5</v>
      </c>
      <c r="T28" s="86"/>
      <c r="U28" s="86"/>
      <c r="V28" s="86">
        <v>0</v>
      </c>
      <c r="W28" s="86"/>
      <c r="X28" s="86"/>
      <c r="Y28" s="85">
        <v>0</v>
      </c>
      <c r="Z28" s="85">
        <v>0</v>
      </c>
    </row>
    <row r="29" spans="1:26" ht="36" customHeight="1" x14ac:dyDescent="0.25">
      <c r="A29" s="84"/>
      <c r="B29" s="84"/>
      <c r="C29" s="84"/>
      <c r="D29" s="84" t="s">
        <v>37</v>
      </c>
      <c r="E29" s="84"/>
      <c r="F29" s="83" t="s">
        <v>146</v>
      </c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</row>
    <row r="30" spans="1:26" ht="36" customHeight="1" x14ac:dyDescent="0.25">
      <c r="A30" s="82">
        <v>140</v>
      </c>
      <c r="B30" s="82"/>
      <c r="C30" s="82">
        <v>155</v>
      </c>
      <c r="D30" s="82"/>
      <c r="E30" s="81">
        <v>44594.71125</v>
      </c>
      <c r="F30" s="81"/>
      <c r="G30" s="80" t="s">
        <v>145</v>
      </c>
      <c r="H30" s="80"/>
      <c r="I30" s="80"/>
      <c r="J30" s="79"/>
      <c r="K30" s="79"/>
      <c r="L30" s="75" t="s">
        <v>48</v>
      </c>
      <c r="M30" s="75"/>
      <c r="N30" s="75" t="s">
        <v>49</v>
      </c>
      <c r="O30" s="75"/>
      <c r="P30" s="77">
        <v>397.5</v>
      </c>
      <c r="Q30" s="78">
        <v>397.5</v>
      </c>
      <c r="R30" s="78"/>
      <c r="S30" s="78">
        <v>397.5</v>
      </c>
      <c r="T30" s="78"/>
      <c r="U30" s="78"/>
      <c r="V30" s="78">
        <v>0</v>
      </c>
      <c r="W30" s="78"/>
      <c r="X30" s="78"/>
      <c r="Y30" s="77">
        <v>0</v>
      </c>
      <c r="Z30" s="77">
        <v>0</v>
      </c>
    </row>
    <row r="31" spans="1:26" ht="36" customHeight="1" x14ac:dyDescent="0.25">
      <c r="A31" s="76"/>
      <c r="B31" s="76"/>
      <c r="C31" s="76"/>
      <c r="D31" s="76" t="s">
        <v>37</v>
      </c>
      <c r="E31" s="76"/>
      <c r="F31" s="75" t="s">
        <v>144</v>
      </c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</row>
    <row r="32" spans="1:26" ht="36" customHeight="1" x14ac:dyDescent="0.25">
      <c r="A32" s="90">
        <v>141</v>
      </c>
      <c r="B32" s="90"/>
      <c r="C32" s="90">
        <v>156</v>
      </c>
      <c r="D32" s="90"/>
      <c r="E32" s="89">
        <v>44594.712291666663</v>
      </c>
      <c r="F32" s="89"/>
      <c r="G32" s="88" t="s">
        <v>143</v>
      </c>
      <c r="H32" s="88"/>
      <c r="I32" s="88"/>
      <c r="J32" s="87"/>
      <c r="K32" s="87"/>
      <c r="L32" s="83" t="s">
        <v>48</v>
      </c>
      <c r="M32" s="83"/>
      <c r="N32" s="83" t="s">
        <v>40</v>
      </c>
      <c r="O32" s="83"/>
      <c r="P32" s="85">
        <v>397.5</v>
      </c>
      <c r="Q32" s="86">
        <v>397.5</v>
      </c>
      <c r="R32" s="86"/>
      <c r="S32" s="86">
        <v>397.5</v>
      </c>
      <c r="T32" s="86"/>
      <c r="U32" s="86"/>
      <c r="V32" s="86">
        <v>0</v>
      </c>
      <c r="W32" s="86"/>
      <c r="X32" s="86"/>
      <c r="Y32" s="85">
        <v>0</v>
      </c>
      <c r="Z32" s="85">
        <v>0</v>
      </c>
    </row>
    <row r="33" spans="1:26" ht="36" customHeight="1" x14ac:dyDescent="0.25">
      <c r="A33" s="84"/>
      <c r="B33" s="84"/>
      <c r="C33" s="84"/>
      <c r="D33" s="84" t="s">
        <v>37</v>
      </c>
      <c r="E33" s="84"/>
      <c r="F33" s="83" t="s">
        <v>142</v>
      </c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</row>
    <row r="34" spans="1:26" ht="36" customHeight="1" x14ac:dyDescent="0.25">
      <c r="A34" s="82">
        <v>142</v>
      </c>
      <c r="B34" s="82"/>
      <c r="C34" s="82">
        <v>157</v>
      </c>
      <c r="D34" s="82"/>
      <c r="E34" s="81">
        <v>44594.713321759256</v>
      </c>
      <c r="F34" s="81"/>
      <c r="G34" s="80" t="s">
        <v>141</v>
      </c>
      <c r="H34" s="80"/>
      <c r="I34" s="80"/>
      <c r="J34" s="79"/>
      <c r="K34" s="79"/>
      <c r="L34" s="75" t="s">
        <v>48</v>
      </c>
      <c r="M34" s="75"/>
      <c r="N34" s="75" t="s">
        <v>63</v>
      </c>
      <c r="O34" s="75"/>
      <c r="P34" s="77">
        <v>397.5</v>
      </c>
      <c r="Q34" s="78">
        <v>397.5</v>
      </c>
      <c r="R34" s="78"/>
      <c r="S34" s="78">
        <v>397.5</v>
      </c>
      <c r="T34" s="78"/>
      <c r="U34" s="78"/>
      <c r="V34" s="78">
        <v>0</v>
      </c>
      <c r="W34" s="78"/>
      <c r="X34" s="78"/>
      <c r="Y34" s="77">
        <v>0</v>
      </c>
      <c r="Z34" s="77">
        <v>0</v>
      </c>
    </row>
    <row r="35" spans="1:26" ht="36" customHeight="1" x14ac:dyDescent="0.25">
      <c r="A35" s="76"/>
      <c r="B35" s="76"/>
      <c r="C35" s="76"/>
      <c r="D35" s="76" t="s">
        <v>37</v>
      </c>
      <c r="E35" s="76"/>
      <c r="F35" s="75" t="s">
        <v>140</v>
      </c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</row>
    <row r="36" spans="1:26" ht="36" customHeight="1" x14ac:dyDescent="0.25">
      <c r="A36" s="90">
        <v>143</v>
      </c>
      <c r="B36" s="90"/>
      <c r="C36" s="90">
        <v>158</v>
      </c>
      <c r="D36" s="90"/>
      <c r="E36" s="89">
        <v>44594.715092592589</v>
      </c>
      <c r="F36" s="89"/>
      <c r="G36" s="88" t="s">
        <v>139</v>
      </c>
      <c r="H36" s="88"/>
      <c r="I36" s="88"/>
      <c r="J36" s="87"/>
      <c r="K36" s="87"/>
      <c r="L36" s="83" t="s">
        <v>48</v>
      </c>
      <c r="M36" s="83"/>
      <c r="N36" s="83" t="s">
        <v>61</v>
      </c>
      <c r="O36" s="83"/>
      <c r="P36" s="85">
        <v>397.5</v>
      </c>
      <c r="Q36" s="86">
        <v>397.5</v>
      </c>
      <c r="R36" s="86"/>
      <c r="S36" s="86">
        <v>397.5</v>
      </c>
      <c r="T36" s="86"/>
      <c r="U36" s="86"/>
      <c r="V36" s="86">
        <v>0</v>
      </c>
      <c r="W36" s="86"/>
      <c r="X36" s="86"/>
      <c r="Y36" s="85">
        <v>0</v>
      </c>
      <c r="Z36" s="85">
        <v>0</v>
      </c>
    </row>
    <row r="37" spans="1:26" ht="36" customHeight="1" x14ac:dyDescent="0.25">
      <c r="A37" s="84"/>
      <c r="B37" s="84"/>
      <c r="C37" s="84"/>
      <c r="D37" s="84" t="s">
        <v>37</v>
      </c>
      <c r="E37" s="84"/>
      <c r="F37" s="83" t="s">
        <v>138</v>
      </c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</row>
    <row r="38" spans="1:26" ht="36" customHeight="1" x14ac:dyDescent="0.25">
      <c r="A38" s="82">
        <v>144</v>
      </c>
      <c r="B38" s="82"/>
      <c r="C38" s="82">
        <v>159</v>
      </c>
      <c r="D38" s="82"/>
      <c r="E38" s="81">
        <v>44594.716469907406</v>
      </c>
      <c r="F38" s="81"/>
      <c r="G38" s="80" t="s">
        <v>137</v>
      </c>
      <c r="H38" s="80"/>
      <c r="I38" s="80"/>
      <c r="J38" s="79"/>
      <c r="K38" s="79"/>
      <c r="L38" s="75" t="s">
        <v>48</v>
      </c>
      <c r="M38" s="75"/>
      <c r="N38" s="75" t="s">
        <v>52</v>
      </c>
      <c r="O38" s="75"/>
      <c r="P38" s="77">
        <v>397.5</v>
      </c>
      <c r="Q38" s="78">
        <v>397.5</v>
      </c>
      <c r="R38" s="78"/>
      <c r="S38" s="78">
        <v>397.5</v>
      </c>
      <c r="T38" s="78"/>
      <c r="U38" s="78"/>
      <c r="V38" s="78">
        <v>0</v>
      </c>
      <c r="W38" s="78"/>
      <c r="X38" s="78"/>
      <c r="Y38" s="77">
        <v>0</v>
      </c>
      <c r="Z38" s="77">
        <v>0</v>
      </c>
    </row>
    <row r="39" spans="1:26" ht="36" customHeight="1" x14ac:dyDescent="0.25">
      <c r="A39" s="76"/>
      <c r="B39" s="76"/>
      <c r="C39" s="76"/>
      <c r="D39" s="76" t="s">
        <v>37</v>
      </c>
      <c r="E39" s="76"/>
      <c r="F39" s="75" t="s">
        <v>136</v>
      </c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</row>
    <row r="40" spans="1:26" ht="36" customHeight="1" x14ac:dyDescent="0.25">
      <c r="A40" s="90">
        <v>145</v>
      </c>
      <c r="B40" s="90"/>
      <c r="C40" s="90">
        <v>160</v>
      </c>
      <c r="D40" s="90"/>
      <c r="E40" s="89">
        <v>44594.721689814811</v>
      </c>
      <c r="F40" s="89"/>
      <c r="G40" s="88" t="s">
        <v>135</v>
      </c>
      <c r="H40" s="88"/>
      <c r="I40" s="88"/>
      <c r="J40" s="87"/>
      <c r="K40" s="87"/>
      <c r="L40" s="83" t="s">
        <v>48</v>
      </c>
      <c r="M40" s="83"/>
      <c r="N40" s="83" t="s">
        <v>56</v>
      </c>
      <c r="O40" s="83"/>
      <c r="P40" s="85">
        <v>198.75</v>
      </c>
      <c r="Q40" s="86">
        <v>198.75</v>
      </c>
      <c r="R40" s="86"/>
      <c r="S40" s="86">
        <v>198.75</v>
      </c>
      <c r="T40" s="86"/>
      <c r="U40" s="86"/>
      <c r="V40" s="86">
        <v>0</v>
      </c>
      <c r="W40" s="86"/>
      <c r="X40" s="86"/>
      <c r="Y40" s="85">
        <v>0</v>
      </c>
      <c r="Z40" s="85">
        <v>0</v>
      </c>
    </row>
    <row r="41" spans="1:26" ht="36" customHeight="1" x14ac:dyDescent="0.25">
      <c r="A41" s="84"/>
      <c r="B41" s="84"/>
      <c r="C41" s="84"/>
      <c r="D41" s="84" t="s">
        <v>37</v>
      </c>
      <c r="E41" s="84"/>
      <c r="F41" s="83" t="s">
        <v>134</v>
      </c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</row>
    <row r="42" spans="1:26" ht="36" customHeight="1" x14ac:dyDescent="0.25">
      <c r="A42" s="82">
        <v>153</v>
      </c>
      <c r="B42" s="82"/>
      <c r="C42" s="82">
        <v>168</v>
      </c>
      <c r="D42" s="82"/>
      <c r="E42" s="81">
        <v>44599.5080787037</v>
      </c>
      <c r="F42" s="81"/>
      <c r="G42" s="80" t="s">
        <v>105</v>
      </c>
      <c r="H42" s="80"/>
      <c r="I42" s="80"/>
      <c r="J42" s="79"/>
      <c r="K42" s="79"/>
      <c r="L42" s="75" t="s">
        <v>53</v>
      </c>
      <c r="M42" s="75"/>
      <c r="N42" s="75" t="s">
        <v>47</v>
      </c>
      <c r="O42" s="75"/>
      <c r="P42" s="77">
        <v>1780</v>
      </c>
      <c r="Q42" s="78">
        <v>1780</v>
      </c>
      <c r="R42" s="78"/>
      <c r="S42" s="78">
        <v>1780</v>
      </c>
      <c r="T42" s="78"/>
      <c r="U42" s="78"/>
      <c r="V42" s="78">
        <v>0</v>
      </c>
      <c r="W42" s="78"/>
      <c r="X42" s="78"/>
      <c r="Y42" s="77">
        <v>0</v>
      </c>
      <c r="Z42" s="77">
        <v>0</v>
      </c>
    </row>
    <row r="43" spans="1:26" ht="36" customHeight="1" x14ac:dyDescent="0.25">
      <c r="A43" s="76"/>
      <c r="B43" s="76"/>
      <c r="C43" s="76"/>
      <c r="D43" s="76" t="s">
        <v>37</v>
      </c>
      <c r="E43" s="76"/>
      <c r="F43" s="75" t="s">
        <v>133</v>
      </c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</row>
    <row r="44" spans="1:26" ht="36" customHeight="1" x14ac:dyDescent="0.25">
      <c r="A44" s="90">
        <v>154</v>
      </c>
      <c r="B44" s="90"/>
      <c r="C44" s="90">
        <v>169</v>
      </c>
      <c r="D44" s="90"/>
      <c r="E44" s="89">
        <v>44599.516284722224</v>
      </c>
      <c r="F44" s="89"/>
      <c r="G44" s="88" t="s">
        <v>105</v>
      </c>
      <c r="H44" s="88"/>
      <c r="I44" s="88"/>
      <c r="J44" s="87"/>
      <c r="K44" s="87"/>
      <c r="L44" s="83" t="s">
        <v>53</v>
      </c>
      <c r="M44" s="83"/>
      <c r="N44" s="83" t="s">
        <v>47</v>
      </c>
      <c r="O44" s="83"/>
      <c r="P44" s="85">
        <v>2225</v>
      </c>
      <c r="Q44" s="86">
        <v>2225</v>
      </c>
      <c r="R44" s="86"/>
      <c r="S44" s="86">
        <v>2225</v>
      </c>
      <c r="T44" s="86"/>
      <c r="U44" s="86"/>
      <c r="V44" s="86">
        <v>0</v>
      </c>
      <c r="W44" s="86"/>
      <c r="X44" s="86"/>
      <c r="Y44" s="85">
        <v>0</v>
      </c>
      <c r="Z44" s="85">
        <v>0</v>
      </c>
    </row>
    <row r="45" spans="1:26" ht="36" customHeight="1" x14ac:dyDescent="0.25">
      <c r="A45" s="84"/>
      <c r="B45" s="84"/>
      <c r="C45" s="84"/>
      <c r="D45" s="84" t="s">
        <v>37</v>
      </c>
      <c r="E45" s="84"/>
      <c r="F45" s="83" t="s">
        <v>132</v>
      </c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</row>
    <row r="46" spans="1:26" ht="36" customHeight="1" x14ac:dyDescent="0.25">
      <c r="A46" s="82">
        <v>159</v>
      </c>
      <c r="B46" s="82"/>
      <c r="C46" s="82">
        <v>174</v>
      </c>
      <c r="D46" s="82"/>
      <c r="E46" s="81">
        <v>44599.697025462963</v>
      </c>
      <c r="F46" s="81"/>
      <c r="G46" s="80" t="s">
        <v>131</v>
      </c>
      <c r="H46" s="80"/>
      <c r="I46" s="80"/>
      <c r="J46" s="79"/>
      <c r="K46" s="79"/>
      <c r="L46" s="75" t="s">
        <v>53</v>
      </c>
      <c r="M46" s="75"/>
      <c r="N46" s="75" t="s">
        <v>71</v>
      </c>
      <c r="O46" s="75"/>
      <c r="P46" s="77">
        <v>1780</v>
      </c>
      <c r="Q46" s="78">
        <v>1780</v>
      </c>
      <c r="R46" s="78"/>
      <c r="S46" s="78">
        <v>1780</v>
      </c>
      <c r="T46" s="78"/>
      <c r="U46" s="78"/>
      <c r="V46" s="78">
        <v>0</v>
      </c>
      <c r="W46" s="78"/>
      <c r="X46" s="78"/>
      <c r="Y46" s="77">
        <v>0</v>
      </c>
      <c r="Z46" s="77">
        <v>0</v>
      </c>
    </row>
    <row r="47" spans="1:26" ht="36" customHeight="1" x14ac:dyDescent="0.25">
      <c r="A47" s="76"/>
      <c r="B47" s="76"/>
      <c r="C47" s="76"/>
      <c r="D47" s="76" t="s">
        <v>37</v>
      </c>
      <c r="E47" s="76"/>
      <c r="F47" s="75" t="s">
        <v>130</v>
      </c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</row>
    <row r="48" spans="1:26" ht="36" customHeight="1" x14ac:dyDescent="0.25">
      <c r="A48" s="90">
        <v>183</v>
      </c>
      <c r="B48" s="90"/>
      <c r="C48" s="90">
        <v>198</v>
      </c>
      <c r="D48" s="90"/>
      <c r="E48" s="89">
        <v>44607.394907407404</v>
      </c>
      <c r="F48" s="89"/>
      <c r="G48" s="88" t="s">
        <v>110</v>
      </c>
      <c r="H48" s="88"/>
      <c r="I48" s="88"/>
      <c r="J48" s="87"/>
      <c r="K48" s="87"/>
      <c r="L48" s="83" t="s">
        <v>53</v>
      </c>
      <c r="M48" s="83"/>
      <c r="N48" s="83" t="s">
        <v>68</v>
      </c>
      <c r="O48" s="83"/>
      <c r="P48" s="85">
        <v>1780</v>
      </c>
      <c r="Q48" s="86">
        <v>1780</v>
      </c>
      <c r="R48" s="86"/>
      <c r="S48" s="86">
        <v>1780</v>
      </c>
      <c r="T48" s="86"/>
      <c r="U48" s="86"/>
      <c r="V48" s="86">
        <v>0</v>
      </c>
      <c r="W48" s="86"/>
      <c r="X48" s="86"/>
      <c r="Y48" s="85">
        <v>0</v>
      </c>
      <c r="Z48" s="85">
        <v>0</v>
      </c>
    </row>
    <row r="49" spans="1:26" ht="36" customHeight="1" x14ac:dyDescent="0.25">
      <c r="A49" s="84"/>
      <c r="B49" s="84"/>
      <c r="C49" s="84"/>
      <c r="D49" s="84" t="s">
        <v>37</v>
      </c>
      <c r="E49" s="84"/>
      <c r="F49" s="83" t="s">
        <v>129</v>
      </c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</row>
    <row r="50" spans="1:26" ht="36" customHeight="1" x14ac:dyDescent="0.25">
      <c r="A50" s="82">
        <v>184</v>
      </c>
      <c r="B50" s="82"/>
      <c r="C50" s="82">
        <v>199</v>
      </c>
      <c r="D50" s="82"/>
      <c r="E50" s="81">
        <v>44607.396527777775</v>
      </c>
      <c r="F50" s="81"/>
      <c r="G50" s="80" t="s">
        <v>128</v>
      </c>
      <c r="H50" s="80"/>
      <c r="I50" s="80"/>
      <c r="J50" s="79"/>
      <c r="K50" s="79"/>
      <c r="L50" s="75" t="s">
        <v>55</v>
      </c>
      <c r="M50" s="75"/>
      <c r="N50" s="75" t="s">
        <v>127</v>
      </c>
      <c r="O50" s="75"/>
      <c r="P50" s="77">
        <v>840</v>
      </c>
      <c r="Q50" s="78">
        <v>840</v>
      </c>
      <c r="R50" s="78"/>
      <c r="S50" s="78">
        <v>840</v>
      </c>
      <c r="T50" s="78"/>
      <c r="U50" s="78"/>
      <c r="V50" s="78">
        <v>0</v>
      </c>
      <c r="W50" s="78"/>
      <c r="X50" s="78"/>
      <c r="Y50" s="77">
        <v>0</v>
      </c>
      <c r="Z50" s="77">
        <v>0</v>
      </c>
    </row>
    <row r="51" spans="1:26" ht="36" customHeight="1" x14ac:dyDescent="0.25">
      <c r="A51" s="76"/>
      <c r="B51" s="76"/>
      <c r="C51" s="76"/>
      <c r="D51" s="76" t="s">
        <v>37</v>
      </c>
      <c r="E51" s="76"/>
      <c r="F51" s="75" t="s">
        <v>126</v>
      </c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</row>
    <row r="52" spans="1:26" ht="36" customHeight="1" x14ac:dyDescent="0.25">
      <c r="A52" s="90">
        <v>185</v>
      </c>
      <c r="B52" s="90"/>
      <c r="C52" s="90">
        <v>200</v>
      </c>
      <c r="D52" s="90"/>
      <c r="E52" s="89">
        <v>44607.398125</v>
      </c>
      <c r="F52" s="89"/>
      <c r="G52" s="88" t="s">
        <v>125</v>
      </c>
      <c r="H52" s="88"/>
      <c r="I52" s="88"/>
      <c r="J52" s="87"/>
      <c r="K52" s="87"/>
      <c r="L52" s="83" t="s">
        <v>55</v>
      </c>
      <c r="M52" s="83"/>
      <c r="N52" s="83" t="s">
        <v>124</v>
      </c>
      <c r="O52" s="83"/>
      <c r="P52" s="85">
        <v>840</v>
      </c>
      <c r="Q52" s="86">
        <v>840</v>
      </c>
      <c r="R52" s="86"/>
      <c r="S52" s="86">
        <v>840</v>
      </c>
      <c r="T52" s="86"/>
      <c r="U52" s="86"/>
      <c r="V52" s="86">
        <v>0</v>
      </c>
      <c r="W52" s="86"/>
      <c r="X52" s="86"/>
      <c r="Y52" s="85">
        <v>0</v>
      </c>
      <c r="Z52" s="85">
        <v>0</v>
      </c>
    </row>
    <row r="53" spans="1:26" ht="36" customHeight="1" x14ac:dyDescent="0.25">
      <c r="A53" s="84"/>
      <c r="B53" s="84"/>
      <c r="C53" s="84"/>
      <c r="D53" s="84" t="s">
        <v>37</v>
      </c>
      <c r="E53" s="84"/>
      <c r="F53" s="83" t="s">
        <v>123</v>
      </c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</row>
    <row r="54" spans="1:26" ht="36" customHeight="1" x14ac:dyDescent="0.25">
      <c r="A54" s="82">
        <v>186</v>
      </c>
      <c r="B54" s="82"/>
      <c r="C54" s="82">
        <v>201</v>
      </c>
      <c r="D54" s="82"/>
      <c r="E54" s="81">
        <v>44607.400416666664</v>
      </c>
      <c r="F54" s="81"/>
      <c r="G54" s="80" t="s">
        <v>122</v>
      </c>
      <c r="H54" s="80"/>
      <c r="I54" s="80"/>
      <c r="J54" s="79"/>
      <c r="K54" s="79"/>
      <c r="L54" s="75" t="s">
        <v>55</v>
      </c>
      <c r="M54" s="75"/>
      <c r="N54" s="75" t="s">
        <v>87</v>
      </c>
      <c r="O54" s="75"/>
      <c r="P54" s="77">
        <v>840</v>
      </c>
      <c r="Q54" s="78">
        <v>840</v>
      </c>
      <c r="R54" s="78"/>
      <c r="S54" s="78">
        <v>840</v>
      </c>
      <c r="T54" s="78"/>
      <c r="U54" s="78"/>
      <c r="V54" s="78">
        <v>0</v>
      </c>
      <c r="W54" s="78"/>
      <c r="X54" s="78"/>
      <c r="Y54" s="77">
        <v>0</v>
      </c>
      <c r="Z54" s="77">
        <v>0</v>
      </c>
    </row>
    <row r="55" spans="1:26" ht="36" customHeight="1" x14ac:dyDescent="0.25">
      <c r="A55" s="76"/>
      <c r="B55" s="76"/>
      <c r="C55" s="76"/>
      <c r="D55" s="76" t="s">
        <v>37</v>
      </c>
      <c r="E55" s="76"/>
      <c r="F55" s="75" t="s">
        <v>121</v>
      </c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</row>
    <row r="56" spans="1:26" ht="36" customHeight="1" x14ac:dyDescent="0.25">
      <c r="A56" s="90">
        <v>187</v>
      </c>
      <c r="B56" s="90"/>
      <c r="C56" s="90">
        <v>202</v>
      </c>
      <c r="D56" s="90"/>
      <c r="E56" s="89">
        <v>44607.412187499998</v>
      </c>
      <c r="F56" s="89"/>
      <c r="G56" s="88" t="s">
        <v>120</v>
      </c>
      <c r="H56" s="88"/>
      <c r="I56" s="88"/>
      <c r="J56" s="87"/>
      <c r="K56" s="87"/>
      <c r="L56" s="83" t="s">
        <v>114</v>
      </c>
      <c r="M56" s="83"/>
      <c r="N56" s="83" t="s">
        <v>119</v>
      </c>
      <c r="O56" s="83"/>
      <c r="P56" s="85">
        <v>700</v>
      </c>
      <c r="Q56" s="86">
        <v>700</v>
      </c>
      <c r="R56" s="86"/>
      <c r="S56" s="86">
        <v>700</v>
      </c>
      <c r="T56" s="86"/>
      <c r="U56" s="86"/>
      <c r="V56" s="86">
        <v>0</v>
      </c>
      <c r="W56" s="86"/>
      <c r="X56" s="86"/>
      <c r="Y56" s="85">
        <v>0</v>
      </c>
      <c r="Z56" s="85">
        <v>0</v>
      </c>
    </row>
    <row r="57" spans="1:26" ht="36" customHeight="1" x14ac:dyDescent="0.25">
      <c r="A57" s="84"/>
      <c r="B57" s="84"/>
      <c r="C57" s="84"/>
      <c r="D57" s="84" t="s">
        <v>37</v>
      </c>
      <c r="E57" s="84"/>
      <c r="F57" s="83" t="s">
        <v>118</v>
      </c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</row>
    <row r="58" spans="1:26" ht="36" customHeight="1" x14ac:dyDescent="0.25">
      <c r="A58" s="82">
        <v>188</v>
      </c>
      <c r="B58" s="82"/>
      <c r="C58" s="82">
        <v>203</v>
      </c>
      <c r="D58" s="82"/>
      <c r="E58" s="81">
        <v>44607.415717592594</v>
      </c>
      <c r="F58" s="81"/>
      <c r="G58" s="80" t="s">
        <v>117</v>
      </c>
      <c r="H58" s="80"/>
      <c r="I58" s="80"/>
      <c r="J58" s="79"/>
      <c r="K58" s="79"/>
      <c r="L58" s="75" t="s">
        <v>114</v>
      </c>
      <c r="M58" s="75"/>
      <c r="N58" s="75" t="s">
        <v>88</v>
      </c>
      <c r="O58" s="75"/>
      <c r="P58" s="77">
        <v>700</v>
      </c>
      <c r="Q58" s="78">
        <v>700</v>
      </c>
      <c r="R58" s="78"/>
      <c r="S58" s="78">
        <v>700</v>
      </c>
      <c r="T58" s="78"/>
      <c r="U58" s="78"/>
      <c r="V58" s="78">
        <v>0</v>
      </c>
      <c r="W58" s="78"/>
      <c r="X58" s="78"/>
      <c r="Y58" s="77">
        <v>0</v>
      </c>
      <c r="Z58" s="77">
        <v>0</v>
      </c>
    </row>
    <row r="59" spans="1:26" ht="36" customHeight="1" x14ac:dyDescent="0.25">
      <c r="A59" s="76"/>
      <c r="B59" s="76"/>
      <c r="C59" s="76"/>
      <c r="D59" s="76" t="s">
        <v>37</v>
      </c>
      <c r="E59" s="76"/>
      <c r="F59" s="75" t="s">
        <v>116</v>
      </c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</row>
    <row r="60" spans="1:26" ht="36" customHeight="1" x14ac:dyDescent="0.25">
      <c r="A60" s="90">
        <v>189</v>
      </c>
      <c r="B60" s="90"/>
      <c r="C60" s="90">
        <v>204</v>
      </c>
      <c r="D60" s="90"/>
      <c r="E60" s="89">
        <v>44607.418229166666</v>
      </c>
      <c r="F60" s="89"/>
      <c r="G60" s="88" t="s">
        <v>115</v>
      </c>
      <c r="H60" s="88"/>
      <c r="I60" s="88"/>
      <c r="J60" s="87"/>
      <c r="K60" s="87"/>
      <c r="L60" s="83" t="s">
        <v>114</v>
      </c>
      <c r="M60" s="83"/>
      <c r="N60" s="83" t="s">
        <v>113</v>
      </c>
      <c r="O60" s="83"/>
      <c r="P60" s="85">
        <v>700</v>
      </c>
      <c r="Q60" s="86">
        <v>700</v>
      </c>
      <c r="R60" s="86"/>
      <c r="S60" s="86">
        <v>0</v>
      </c>
      <c r="T60" s="86"/>
      <c r="U60" s="86"/>
      <c r="V60" s="86">
        <v>-700</v>
      </c>
      <c r="W60" s="86"/>
      <c r="X60" s="86"/>
      <c r="Y60" s="85">
        <v>700</v>
      </c>
      <c r="Z60" s="85">
        <v>0</v>
      </c>
    </row>
    <row r="61" spans="1:26" ht="36" customHeight="1" x14ac:dyDescent="0.25">
      <c r="A61" s="84"/>
      <c r="B61" s="84"/>
      <c r="C61" s="84"/>
      <c r="D61" s="84" t="s">
        <v>37</v>
      </c>
      <c r="E61" s="84"/>
      <c r="F61" s="83" t="s">
        <v>112</v>
      </c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</row>
    <row r="62" spans="1:26" ht="36" customHeight="1" x14ac:dyDescent="0.25">
      <c r="A62" s="82">
        <v>190</v>
      </c>
      <c r="B62" s="82"/>
      <c r="C62" s="82">
        <v>205</v>
      </c>
      <c r="D62" s="82"/>
      <c r="E62" s="81">
        <v>44607.427835648145</v>
      </c>
      <c r="F62" s="81"/>
      <c r="G62" s="80" t="s">
        <v>96</v>
      </c>
      <c r="H62" s="80"/>
      <c r="I62" s="80"/>
      <c r="J62" s="79"/>
      <c r="K62" s="79"/>
      <c r="L62" s="75" t="s">
        <v>55</v>
      </c>
      <c r="M62" s="75"/>
      <c r="N62" s="75" t="s">
        <v>58</v>
      </c>
      <c r="O62" s="75"/>
      <c r="P62" s="77">
        <v>280</v>
      </c>
      <c r="Q62" s="78">
        <v>280</v>
      </c>
      <c r="R62" s="78"/>
      <c r="S62" s="78">
        <v>280</v>
      </c>
      <c r="T62" s="78"/>
      <c r="U62" s="78"/>
      <c r="V62" s="78">
        <v>0</v>
      </c>
      <c r="W62" s="78"/>
      <c r="X62" s="78"/>
      <c r="Y62" s="77">
        <v>0</v>
      </c>
      <c r="Z62" s="77">
        <v>0</v>
      </c>
    </row>
    <row r="63" spans="1:26" ht="36" customHeight="1" x14ac:dyDescent="0.25">
      <c r="A63" s="76"/>
      <c r="B63" s="76"/>
      <c r="C63" s="76"/>
      <c r="D63" s="76" t="s">
        <v>37</v>
      </c>
      <c r="E63" s="76"/>
      <c r="F63" s="75" t="s">
        <v>111</v>
      </c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</row>
    <row r="64" spans="1:26" ht="36" customHeight="1" x14ac:dyDescent="0.25">
      <c r="A64" s="90">
        <v>191</v>
      </c>
      <c r="B64" s="90"/>
      <c r="C64" s="90">
        <v>206</v>
      </c>
      <c r="D64" s="90"/>
      <c r="E64" s="89">
        <v>44607.429247685184</v>
      </c>
      <c r="F64" s="89"/>
      <c r="G64" s="88" t="s">
        <v>110</v>
      </c>
      <c r="H64" s="88"/>
      <c r="I64" s="88"/>
      <c r="J64" s="87"/>
      <c r="K64" s="87"/>
      <c r="L64" s="83" t="s">
        <v>46</v>
      </c>
      <c r="M64" s="83"/>
      <c r="N64" s="83" t="s">
        <v>68</v>
      </c>
      <c r="O64" s="83"/>
      <c r="P64" s="85">
        <v>560</v>
      </c>
      <c r="Q64" s="86">
        <v>560</v>
      </c>
      <c r="R64" s="86"/>
      <c r="S64" s="86">
        <v>560</v>
      </c>
      <c r="T64" s="86"/>
      <c r="U64" s="86"/>
      <c r="V64" s="86">
        <v>0</v>
      </c>
      <c r="W64" s="86"/>
      <c r="X64" s="86"/>
      <c r="Y64" s="85">
        <v>0</v>
      </c>
      <c r="Z64" s="85">
        <v>0</v>
      </c>
    </row>
    <row r="65" spans="1:26" ht="36" customHeight="1" x14ac:dyDescent="0.25">
      <c r="A65" s="84"/>
      <c r="B65" s="84"/>
      <c r="C65" s="84"/>
      <c r="D65" s="84" t="s">
        <v>37</v>
      </c>
      <c r="E65" s="84"/>
      <c r="F65" s="83" t="s">
        <v>109</v>
      </c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</row>
    <row r="66" spans="1:26" ht="36" customHeight="1" x14ac:dyDescent="0.25">
      <c r="A66" s="82">
        <v>192</v>
      </c>
      <c r="B66" s="82"/>
      <c r="C66" s="82">
        <v>207</v>
      </c>
      <c r="D66" s="82"/>
      <c r="E66" s="81">
        <v>44607.430266203701</v>
      </c>
      <c r="F66" s="81"/>
      <c r="G66" s="80" t="s">
        <v>105</v>
      </c>
      <c r="H66" s="80"/>
      <c r="I66" s="80"/>
      <c r="J66" s="79"/>
      <c r="K66" s="79"/>
      <c r="L66" s="75" t="s">
        <v>46</v>
      </c>
      <c r="M66" s="75"/>
      <c r="N66" s="75" t="s">
        <v>47</v>
      </c>
      <c r="O66" s="75"/>
      <c r="P66" s="77">
        <v>560</v>
      </c>
      <c r="Q66" s="78">
        <v>560</v>
      </c>
      <c r="R66" s="78"/>
      <c r="S66" s="78">
        <v>560</v>
      </c>
      <c r="T66" s="78"/>
      <c r="U66" s="78"/>
      <c r="V66" s="78">
        <v>0</v>
      </c>
      <c r="W66" s="78"/>
      <c r="X66" s="78"/>
      <c r="Y66" s="77">
        <v>0</v>
      </c>
      <c r="Z66" s="77">
        <v>0</v>
      </c>
    </row>
    <row r="67" spans="1:26" ht="36" customHeight="1" x14ac:dyDescent="0.25">
      <c r="A67" s="76"/>
      <c r="B67" s="76"/>
      <c r="C67" s="76"/>
      <c r="D67" s="76" t="s">
        <v>37</v>
      </c>
      <c r="E67" s="76"/>
      <c r="F67" s="75" t="s">
        <v>108</v>
      </c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</row>
    <row r="68" spans="1:26" ht="36" customHeight="1" x14ac:dyDescent="0.25">
      <c r="A68" s="90">
        <v>193</v>
      </c>
      <c r="B68" s="90"/>
      <c r="C68" s="90">
        <v>208</v>
      </c>
      <c r="D68" s="90"/>
      <c r="E68" s="89">
        <v>44607.43136574074</v>
      </c>
      <c r="F68" s="89"/>
      <c r="G68" s="88" t="s">
        <v>107</v>
      </c>
      <c r="H68" s="88"/>
      <c r="I68" s="88"/>
      <c r="J68" s="87"/>
      <c r="K68" s="87"/>
      <c r="L68" s="83" t="s">
        <v>46</v>
      </c>
      <c r="M68" s="83"/>
      <c r="N68" s="83" t="s">
        <v>74</v>
      </c>
      <c r="O68" s="83"/>
      <c r="P68" s="85">
        <v>560</v>
      </c>
      <c r="Q68" s="86">
        <v>560</v>
      </c>
      <c r="R68" s="86"/>
      <c r="S68" s="86">
        <v>560</v>
      </c>
      <c r="T68" s="86"/>
      <c r="U68" s="86"/>
      <c r="V68" s="86">
        <v>0</v>
      </c>
      <c r="W68" s="86"/>
      <c r="X68" s="86"/>
      <c r="Y68" s="85">
        <v>0</v>
      </c>
      <c r="Z68" s="85">
        <v>0</v>
      </c>
    </row>
    <row r="69" spans="1:26" ht="36" customHeight="1" x14ac:dyDescent="0.25">
      <c r="A69" s="84"/>
      <c r="B69" s="84"/>
      <c r="C69" s="84"/>
      <c r="D69" s="84" t="s">
        <v>37</v>
      </c>
      <c r="E69" s="84"/>
      <c r="F69" s="83" t="s">
        <v>106</v>
      </c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</row>
    <row r="70" spans="1:26" ht="36" customHeight="1" x14ac:dyDescent="0.25">
      <c r="A70" s="82">
        <v>195</v>
      </c>
      <c r="B70" s="82"/>
      <c r="C70" s="82">
        <v>210</v>
      </c>
      <c r="D70" s="82"/>
      <c r="E70" s="81">
        <v>44607.69694444444</v>
      </c>
      <c r="F70" s="81"/>
      <c r="G70" s="80" t="s">
        <v>105</v>
      </c>
      <c r="H70" s="80"/>
      <c r="I70" s="80"/>
      <c r="J70" s="79"/>
      <c r="K70" s="79"/>
      <c r="L70" s="75" t="s">
        <v>46</v>
      </c>
      <c r="M70" s="75"/>
      <c r="N70" s="75" t="s">
        <v>47</v>
      </c>
      <c r="O70" s="75"/>
      <c r="P70" s="77">
        <v>560</v>
      </c>
      <c r="Q70" s="78">
        <v>560</v>
      </c>
      <c r="R70" s="78"/>
      <c r="S70" s="78">
        <v>560</v>
      </c>
      <c r="T70" s="78"/>
      <c r="U70" s="78"/>
      <c r="V70" s="78">
        <v>0</v>
      </c>
      <c r="W70" s="78"/>
      <c r="X70" s="78"/>
      <c r="Y70" s="77">
        <v>0</v>
      </c>
      <c r="Z70" s="77">
        <v>0</v>
      </c>
    </row>
    <row r="71" spans="1:26" ht="36" customHeight="1" x14ac:dyDescent="0.25">
      <c r="A71" s="76"/>
      <c r="B71" s="76"/>
      <c r="C71" s="76"/>
      <c r="D71" s="76" t="s">
        <v>37</v>
      </c>
      <c r="E71" s="76"/>
      <c r="F71" s="75" t="s">
        <v>104</v>
      </c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</row>
    <row r="72" spans="1:26" ht="36" customHeight="1" x14ac:dyDescent="0.25">
      <c r="A72" s="90">
        <v>196</v>
      </c>
      <c r="B72" s="90"/>
      <c r="C72" s="90">
        <v>211</v>
      </c>
      <c r="D72" s="90"/>
      <c r="E72" s="89">
        <v>44607.69809027778</v>
      </c>
      <c r="F72" s="89"/>
      <c r="G72" s="88" t="s">
        <v>98</v>
      </c>
      <c r="H72" s="88"/>
      <c r="I72" s="88"/>
      <c r="J72" s="87"/>
      <c r="K72" s="87"/>
      <c r="L72" s="83" t="s">
        <v>46</v>
      </c>
      <c r="M72" s="83"/>
      <c r="N72" s="83" t="s">
        <v>75</v>
      </c>
      <c r="O72" s="83"/>
      <c r="P72" s="85">
        <v>560</v>
      </c>
      <c r="Q72" s="86">
        <v>560</v>
      </c>
      <c r="R72" s="86"/>
      <c r="S72" s="86">
        <v>560</v>
      </c>
      <c r="T72" s="86"/>
      <c r="U72" s="86"/>
      <c r="V72" s="86">
        <v>0</v>
      </c>
      <c r="W72" s="86"/>
      <c r="X72" s="86"/>
      <c r="Y72" s="85">
        <v>0</v>
      </c>
      <c r="Z72" s="85">
        <v>0</v>
      </c>
    </row>
    <row r="73" spans="1:26" ht="36" customHeight="1" x14ac:dyDescent="0.25">
      <c r="A73" s="84"/>
      <c r="B73" s="84"/>
      <c r="C73" s="84"/>
      <c r="D73" s="84" t="s">
        <v>37</v>
      </c>
      <c r="E73" s="84"/>
      <c r="F73" s="83" t="s">
        <v>103</v>
      </c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</row>
    <row r="74" spans="1:26" ht="36" customHeight="1" x14ac:dyDescent="0.25">
      <c r="A74" s="82">
        <v>202</v>
      </c>
      <c r="B74" s="82"/>
      <c r="C74" s="82">
        <v>217</v>
      </c>
      <c r="D74" s="82"/>
      <c r="E74" s="81">
        <v>44610.658125000002</v>
      </c>
      <c r="F74" s="81"/>
      <c r="G74" s="80" t="s">
        <v>102</v>
      </c>
      <c r="H74" s="80"/>
      <c r="I74" s="80"/>
      <c r="J74" s="79"/>
      <c r="K74" s="79"/>
      <c r="L74" s="75" t="s">
        <v>101</v>
      </c>
      <c r="M74" s="75"/>
      <c r="N74" s="75" t="s">
        <v>100</v>
      </c>
      <c r="O74" s="75"/>
      <c r="P74" s="77">
        <v>1952.45</v>
      </c>
      <c r="Q74" s="78">
        <v>1952.45</v>
      </c>
      <c r="R74" s="78"/>
      <c r="S74" s="78">
        <v>1952.45</v>
      </c>
      <c r="T74" s="78"/>
      <c r="U74" s="78"/>
      <c r="V74" s="78">
        <v>0</v>
      </c>
      <c r="W74" s="78"/>
      <c r="X74" s="78"/>
      <c r="Y74" s="77">
        <v>0</v>
      </c>
      <c r="Z74" s="77">
        <v>0</v>
      </c>
    </row>
    <row r="75" spans="1:26" ht="36" customHeight="1" x14ac:dyDescent="0.25">
      <c r="A75" s="76"/>
      <c r="B75" s="76"/>
      <c r="C75" s="76"/>
      <c r="D75" s="76" t="s">
        <v>37</v>
      </c>
      <c r="E75" s="76"/>
      <c r="F75" s="75" t="s">
        <v>99</v>
      </c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</row>
    <row r="76" spans="1:26" ht="36" customHeight="1" x14ac:dyDescent="0.25">
      <c r="A76" s="90">
        <v>222</v>
      </c>
      <c r="B76" s="90"/>
      <c r="C76" s="90">
        <v>236</v>
      </c>
      <c r="D76" s="90"/>
      <c r="E76" s="89">
        <v>44614.86751157407</v>
      </c>
      <c r="F76" s="89"/>
      <c r="G76" s="88" t="s">
        <v>98</v>
      </c>
      <c r="H76" s="88"/>
      <c r="I76" s="88"/>
      <c r="J76" s="87"/>
      <c r="K76" s="87"/>
      <c r="L76" s="83" t="s">
        <v>53</v>
      </c>
      <c r="M76" s="83"/>
      <c r="N76" s="83" t="s">
        <v>75</v>
      </c>
      <c r="O76" s="83"/>
      <c r="P76" s="85">
        <v>445</v>
      </c>
      <c r="Q76" s="86">
        <v>445</v>
      </c>
      <c r="R76" s="86"/>
      <c r="S76" s="86">
        <v>445</v>
      </c>
      <c r="T76" s="86"/>
      <c r="U76" s="86"/>
      <c r="V76" s="86">
        <v>0</v>
      </c>
      <c r="W76" s="86"/>
      <c r="X76" s="86"/>
      <c r="Y76" s="85">
        <v>0</v>
      </c>
      <c r="Z76" s="85">
        <v>0</v>
      </c>
    </row>
    <row r="77" spans="1:26" ht="36" customHeight="1" x14ac:dyDescent="0.25">
      <c r="A77" s="84"/>
      <c r="B77" s="84"/>
      <c r="C77" s="84"/>
      <c r="D77" s="84" t="s">
        <v>37</v>
      </c>
      <c r="E77" s="84"/>
      <c r="F77" s="83" t="s">
        <v>97</v>
      </c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</row>
    <row r="78" spans="1:26" ht="36" customHeight="1" x14ac:dyDescent="0.25">
      <c r="A78" s="82">
        <v>223</v>
      </c>
      <c r="B78" s="82"/>
      <c r="C78" s="82">
        <v>237</v>
      </c>
      <c r="D78" s="82"/>
      <c r="E78" s="81">
        <v>44614.871400462958</v>
      </c>
      <c r="F78" s="81"/>
      <c r="G78" s="80" t="s">
        <v>96</v>
      </c>
      <c r="H78" s="80"/>
      <c r="I78" s="80"/>
      <c r="J78" s="79"/>
      <c r="K78" s="79"/>
      <c r="L78" s="75" t="s">
        <v>55</v>
      </c>
      <c r="M78" s="75"/>
      <c r="N78" s="75" t="s">
        <v>58</v>
      </c>
      <c r="O78" s="75"/>
      <c r="P78" s="77">
        <v>280</v>
      </c>
      <c r="Q78" s="78">
        <v>280</v>
      </c>
      <c r="R78" s="78"/>
      <c r="S78" s="78">
        <v>280</v>
      </c>
      <c r="T78" s="78"/>
      <c r="U78" s="78"/>
      <c r="V78" s="78">
        <v>0</v>
      </c>
      <c r="W78" s="78"/>
      <c r="X78" s="78"/>
      <c r="Y78" s="77">
        <v>0</v>
      </c>
      <c r="Z78" s="77">
        <v>0</v>
      </c>
    </row>
    <row r="79" spans="1:26" ht="36" customHeight="1" x14ac:dyDescent="0.25">
      <c r="A79" s="76"/>
      <c r="B79" s="76"/>
      <c r="C79" s="76"/>
      <c r="D79" s="76" t="s">
        <v>37</v>
      </c>
      <c r="E79" s="76"/>
      <c r="F79" s="75" t="s">
        <v>95</v>
      </c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</row>
    <row r="80" spans="1:26" ht="11.25" customHeight="1" x14ac:dyDescent="0.25">
      <c r="A80" s="74" t="s">
        <v>15</v>
      </c>
      <c r="B80" s="73">
        <v>33</v>
      </c>
      <c r="C80" s="73"/>
      <c r="D80" s="73"/>
      <c r="E80" s="73"/>
      <c r="F80" s="73"/>
      <c r="G80" s="73"/>
      <c r="H80" s="71"/>
      <c r="I80" s="71"/>
      <c r="J80" s="71"/>
      <c r="K80" s="72"/>
      <c r="L80" s="72"/>
      <c r="M80" s="72"/>
      <c r="N80" s="72"/>
      <c r="O80" s="71">
        <v>24571.94</v>
      </c>
      <c r="P80" s="71"/>
      <c r="Q80" s="71">
        <v>24571.94</v>
      </c>
      <c r="R80" s="71"/>
      <c r="S80" s="71">
        <v>23871.94</v>
      </c>
      <c r="T80" s="71"/>
      <c r="U80" s="70">
        <v>700</v>
      </c>
      <c r="V80" s="70"/>
      <c r="W80" s="70"/>
      <c r="X80" s="70"/>
      <c r="Y80" s="69">
        <v>700</v>
      </c>
      <c r="Z80" s="69">
        <v>0</v>
      </c>
    </row>
    <row r="81" spans="20:26" ht="12.75" customHeight="1" x14ac:dyDescent="0.25">
      <c r="T81" s="68" t="s">
        <v>54</v>
      </c>
      <c r="U81" s="68"/>
      <c r="V81" s="68"/>
      <c r="W81" s="68"/>
      <c r="X81" s="68"/>
      <c r="Y81" s="68"/>
      <c r="Z81" s="68"/>
    </row>
    <row r="82" spans="20:26" ht="21" customHeight="1" x14ac:dyDescent="0.25"/>
    <row r="83" spans="20:26" ht="12.75" customHeight="1" x14ac:dyDescent="0.25">
      <c r="T83" s="68" t="s">
        <v>54</v>
      </c>
      <c r="U83" s="68"/>
      <c r="V83" s="68"/>
      <c r="W83" s="68"/>
      <c r="X83" s="68"/>
      <c r="Y83" s="68"/>
      <c r="Z83" s="68"/>
    </row>
  </sheetData>
  <mergeCells count="456">
    <mergeCell ref="N13:O13"/>
    <mergeCell ref="Q13:R13"/>
    <mergeCell ref="S13:T13"/>
    <mergeCell ref="U13:X13"/>
    <mergeCell ref="A13:B13"/>
    <mergeCell ref="C13:D13"/>
    <mergeCell ref="E13:F13"/>
    <mergeCell ref="G13:I13"/>
    <mergeCell ref="J13:K13"/>
    <mergeCell ref="L13:M13"/>
    <mergeCell ref="N14:O14"/>
    <mergeCell ref="Q14:R14"/>
    <mergeCell ref="S14:U14"/>
    <mergeCell ref="A2:V2"/>
    <mergeCell ref="A3:V3"/>
    <mergeCell ref="A5:H6"/>
    <mergeCell ref="A8:Z8"/>
    <mergeCell ref="R9:Z9"/>
    <mergeCell ref="A10:Z10"/>
    <mergeCell ref="A11:Z11"/>
    <mergeCell ref="N16:O16"/>
    <mergeCell ref="Q16:R16"/>
    <mergeCell ref="S16:U16"/>
    <mergeCell ref="V16:X16"/>
    <mergeCell ref="A14:B14"/>
    <mergeCell ref="C14:D14"/>
    <mergeCell ref="E14:F14"/>
    <mergeCell ref="G14:I14"/>
    <mergeCell ref="J14:K14"/>
    <mergeCell ref="L14:M14"/>
    <mergeCell ref="V14:X14"/>
    <mergeCell ref="A15:C15"/>
    <mergeCell ref="D15:E15"/>
    <mergeCell ref="F15:Z15"/>
    <mergeCell ref="A16:B16"/>
    <mergeCell ref="C16:D16"/>
    <mergeCell ref="E16:F16"/>
    <mergeCell ref="G16:I16"/>
    <mergeCell ref="J16:K16"/>
    <mergeCell ref="L16:M16"/>
    <mergeCell ref="J18:K18"/>
    <mergeCell ref="L18:M18"/>
    <mergeCell ref="N18:O18"/>
    <mergeCell ref="Q18:R18"/>
    <mergeCell ref="S18:U18"/>
    <mergeCell ref="V18:X18"/>
    <mergeCell ref="Q20:R20"/>
    <mergeCell ref="S20:U20"/>
    <mergeCell ref="V20:X20"/>
    <mergeCell ref="A17:C17"/>
    <mergeCell ref="D17:E17"/>
    <mergeCell ref="F17:Z17"/>
    <mergeCell ref="A18:B18"/>
    <mergeCell ref="C18:D18"/>
    <mergeCell ref="E18:F18"/>
    <mergeCell ref="G18:I18"/>
    <mergeCell ref="A19:C19"/>
    <mergeCell ref="D19:E19"/>
    <mergeCell ref="F19:Z19"/>
    <mergeCell ref="A20:B20"/>
    <mergeCell ref="C20:D20"/>
    <mergeCell ref="E20:F20"/>
    <mergeCell ref="G20:I20"/>
    <mergeCell ref="J20:K20"/>
    <mergeCell ref="L20:M20"/>
    <mergeCell ref="N20:O20"/>
    <mergeCell ref="J22:K22"/>
    <mergeCell ref="L22:M22"/>
    <mergeCell ref="N22:O22"/>
    <mergeCell ref="Q22:R22"/>
    <mergeCell ref="S22:U22"/>
    <mergeCell ref="V22:X22"/>
    <mergeCell ref="Q24:R24"/>
    <mergeCell ref="S24:U24"/>
    <mergeCell ref="V24:X24"/>
    <mergeCell ref="A21:C21"/>
    <mergeCell ref="D21:E21"/>
    <mergeCell ref="F21:Z21"/>
    <mergeCell ref="A22:B22"/>
    <mergeCell ref="C22:D22"/>
    <mergeCell ref="E22:F22"/>
    <mergeCell ref="G22:I22"/>
    <mergeCell ref="A23:C23"/>
    <mergeCell ref="D23:E23"/>
    <mergeCell ref="F23:Z23"/>
    <mergeCell ref="A24:B24"/>
    <mergeCell ref="C24:D24"/>
    <mergeCell ref="E24:F24"/>
    <mergeCell ref="G24:I24"/>
    <mergeCell ref="J24:K24"/>
    <mergeCell ref="L24:M24"/>
    <mergeCell ref="N24:O24"/>
    <mergeCell ref="J26:K26"/>
    <mergeCell ref="L26:M26"/>
    <mergeCell ref="N26:O26"/>
    <mergeCell ref="Q26:R26"/>
    <mergeCell ref="S26:U26"/>
    <mergeCell ref="V26:X26"/>
    <mergeCell ref="Q28:R28"/>
    <mergeCell ref="S28:U28"/>
    <mergeCell ref="V28:X28"/>
    <mergeCell ref="A25:C25"/>
    <mergeCell ref="D25:E25"/>
    <mergeCell ref="F25:Z25"/>
    <mergeCell ref="A26:B26"/>
    <mergeCell ref="C26:D26"/>
    <mergeCell ref="E26:F26"/>
    <mergeCell ref="G26:I26"/>
    <mergeCell ref="A27:C27"/>
    <mergeCell ref="D27:E27"/>
    <mergeCell ref="F27:Z27"/>
    <mergeCell ref="A28:B28"/>
    <mergeCell ref="C28:D28"/>
    <mergeCell ref="E28:F28"/>
    <mergeCell ref="G28:I28"/>
    <mergeCell ref="J28:K28"/>
    <mergeCell ref="L28:M28"/>
    <mergeCell ref="N28:O28"/>
    <mergeCell ref="J30:K30"/>
    <mergeCell ref="L30:M30"/>
    <mergeCell ref="N30:O30"/>
    <mergeCell ref="Q30:R30"/>
    <mergeCell ref="S30:U30"/>
    <mergeCell ref="V30:X30"/>
    <mergeCell ref="Q32:R32"/>
    <mergeCell ref="S32:U32"/>
    <mergeCell ref="V32:X32"/>
    <mergeCell ref="A29:C29"/>
    <mergeCell ref="D29:E29"/>
    <mergeCell ref="F29:Z29"/>
    <mergeCell ref="A30:B30"/>
    <mergeCell ref="C30:D30"/>
    <mergeCell ref="E30:F30"/>
    <mergeCell ref="G30:I30"/>
    <mergeCell ref="A31:C31"/>
    <mergeCell ref="D31:E31"/>
    <mergeCell ref="F31:Z31"/>
    <mergeCell ref="A32:B32"/>
    <mergeCell ref="C32:D32"/>
    <mergeCell ref="E32:F32"/>
    <mergeCell ref="G32:I32"/>
    <mergeCell ref="J32:K32"/>
    <mergeCell ref="L32:M32"/>
    <mergeCell ref="N32:O32"/>
    <mergeCell ref="J34:K34"/>
    <mergeCell ref="L34:M34"/>
    <mergeCell ref="N34:O34"/>
    <mergeCell ref="Q34:R34"/>
    <mergeCell ref="S34:U34"/>
    <mergeCell ref="V34:X34"/>
    <mergeCell ref="Q36:R36"/>
    <mergeCell ref="S36:U36"/>
    <mergeCell ref="V36:X36"/>
    <mergeCell ref="A33:C33"/>
    <mergeCell ref="D33:E33"/>
    <mergeCell ref="F33:Z33"/>
    <mergeCell ref="A34:B34"/>
    <mergeCell ref="C34:D34"/>
    <mergeCell ref="E34:F34"/>
    <mergeCell ref="G34:I34"/>
    <mergeCell ref="A35:C35"/>
    <mergeCell ref="D35:E35"/>
    <mergeCell ref="F35:Z35"/>
    <mergeCell ref="A36:B36"/>
    <mergeCell ref="C36:D36"/>
    <mergeCell ref="E36:F36"/>
    <mergeCell ref="G36:I36"/>
    <mergeCell ref="J36:K36"/>
    <mergeCell ref="L36:M36"/>
    <mergeCell ref="N36:O36"/>
    <mergeCell ref="J38:K38"/>
    <mergeCell ref="L38:M38"/>
    <mergeCell ref="N38:O38"/>
    <mergeCell ref="Q38:R38"/>
    <mergeCell ref="S38:U38"/>
    <mergeCell ref="V38:X38"/>
    <mergeCell ref="Q40:R40"/>
    <mergeCell ref="S40:U40"/>
    <mergeCell ref="V40:X40"/>
    <mergeCell ref="A37:C37"/>
    <mergeCell ref="D37:E37"/>
    <mergeCell ref="F37:Z37"/>
    <mergeCell ref="A38:B38"/>
    <mergeCell ref="C38:D38"/>
    <mergeCell ref="E38:F38"/>
    <mergeCell ref="G38:I38"/>
    <mergeCell ref="A39:C39"/>
    <mergeCell ref="D39:E39"/>
    <mergeCell ref="F39:Z39"/>
    <mergeCell ref="A40:B40"/>
    <mergeCell ref="C40:D40"/>
    <mergeCell ref="E40:F40"/>
    <mergeCell ref="G40:I40"/>
    <mergeCell ref="J40:K40"/>
    <mergeCell ref="L40:M40"/>
    <mergeCell ref="N40:O40"/>
    <mergeCell ref="J42:K42"/>
    <mergeCell ref="L42:M42"/>
    <mergeCell ref="N42:O42"/>
    <mergeCell ref="Q42:R42"/>
    <mergeCell ref="S42:U42"/>
    <mergeCell ref="V42:X42"/>
    <mergeCell ref="Q44:R44"/>
    <mergeCell ref="S44:U44"/>
    <mergeCell ref="V44:X44"/>
    <mergeCell ref="A41:C41"/>
    <mergeCell ref="D41:E41"/>
    <mergeCell ref="F41:Z41"/>
    <mergeCell ref="A42:B42"/>
    <mergeCell ref="C42:D42"/>
    <mergeCell ref="E42:F42"/>
    <mergeCell ref="G42:I42"/>
    <mergeCell ref="A43:C43"/>
    <mergeCell ref="D43:E43"/>
    <mergeCell ref="F43:Z43"/>
    <mergeCell ref="A44:B44"/>
    <mergeCell ref="C44:D44"/>
    <mergeCell ref="E44:F44"/>
    <mergeCell ref="G44:I44"/>
    <mergeCell ref="J44:K44"/>
    <mergeCell ref="L44:M44"/>
    <mergeCell ref="N44:O44"/>
    <mergeCell ref="J46:K46"/>
    <mergeCell ref="L46:M46"/>
    <mergeCell ref="N46:O46"/>
    <mergeCell ref="Q46:R46"/>
    <mergeCell ref="S46:U46"/>
    <mergeCell ref="V46:X46"/>
    <mergeCell ref="Q48:R48"/>
    <mergeCell ref="S48:U48"/>
    <mergeCell ref="V48:X48"/>
    <mergeCell ref="A45:C45"/>
    <mergeCell ref="D45:E45"/>
    <mergeCell ref="F45:Z45"/>
    <mergeCell ref="A46:B46"/>
    <mergeCell ref="C46:D46"/>
    <mergeCell ref="E46:F46"/>
    <mergeCell ref="G46:I46"/>
    <mergeCell ref="A47:C47"/>
    <mergeCell ref="D47:E47"/>
    <mergeCell ref="F47:Z47"/>
    <mergeCell ref="A48:B48"/>
    <mergeCell ref="C48:D48"/>
    <mergeCell ref="E48:F48"/>
    <mergeCell ref="G48:I48"/>
    <mergeCell ref="J48:K48"/>
    <mergeCell ref="L48:M48"/>
    <mergeCell ref="N48:O48"/>
    <mergeCell ref="J50:K50"/>
    <mergeCell ref="L50:M50"/>
    <mergeCell ref="N50:O50"/>
    <mergeCell ref="Q50:R50"/>
    <mergeCell ref="S50:U50"/>
    <mergeCell ref="V50:X50"/>
    <mergeCell ref="Q52:R52"/>
    <mergeCell ref="S52:U52"/>
    <mergeCell ref="V52:X52"/>
    <mergeCell ref="A49:C49"/>
    <mergeCell ref="D49:E49"/>
    <mergeCell ref="F49:Z49"/>
    <mergeCell ref="A50:B50"/>
    <mergeCell ref="C50:D50"/>
    <mergeCell ref="E50:F50"/>
    <mergeCell ref="G50:I50"/>
    <mergeCell ref="A51:C51"/>
    <mergeCell ref="D51:E51"/>
    <mergeCell ref="F51:Z51"/>
    <mergeCell ref="A52:B52"/>
    <mergeCell ref="C52:D52"/>
    <mergeCell ref="E52:F52"/>
    <mergeCell ref="G52:I52"/>
    <mergeCell ref="J52:K52"/>
    <mergeCell ref="L52:M52"/>
    <mergeCell ref="N52:O52"/>
    <mergeCell ref="J54:K54"/>
    <mergeCell ref="L54:M54"/>
    <mergeCell ref="N54:O54"/>
    <mergeCell ref="Q54:R54"/>
    <mergeCell ref="S54:U54"/>
    <mergeCell ref="V54:X54"/>
    <mergeCell ref="Q56:R56"/>
    <mergeCell ref="S56:U56"/>
    <mergeCell ref="V56:X56"/>
    <mergeCell ref="A53:C53"/>
    <mergeCell ref="D53:E53"/>
    <mergeCell ref="F53:Z53"/>
    <mergeCell ref="A54:B54"/>
    <mergeCell ref="C54:D54"/>
    <mergeCell ref="E54:F54"/>
    <mergeCell ref="G54:I54"/>
    <mergeCell ref="A55:C55"/>
    <mergeCell ref="D55:E55"/>
    <mergeCell ref="F55:Z55"/>
    <mergeCell ref="A56:B56"/>
    <mergeCell ref="C56:D56"/>
    <mergeCell ref="E56:F56"/>
    <mergeCell ref="G56:I56"/>
    <mergeCell ref="J56:K56"/>
    <mergeCell ref="L56:M56"/>
    <mergeCell ref="N56:O56"/>
    <mergeCell ref="J58:K58"/>
    <mergeCell ref="L58:M58"/>
    <mergeCell ref="N58:O58"/>
    <mergeCell ref="Q58:R58"/>
    <mergeCell ref="S58:U58"/>
    <mergeCell ref="V58:X58"/>
    <mergeCell ref="Q60:R60"/>
    <mergeCell ref="S60:U60"/>
    <mergeCell ref="V60:X60"/>
    <mergeCell ref="A57:C57"/>
    <mergeCell ref="D57:E57"/>
    <mergeCell ref="F57:Z57"/>
    <mergeCell ref="A58:B58"/>
    <mergeCell ref="C58:D58"/>
    <mergeCell ref="E58:F58"/>
    <mergeCell ref="G58:I58"/>
    <mergeCell ref="A59:C59"/>
    <mergeCell ref="D59:E59"/>
    <mergeCell ref="F59:Z59"/>
    <mergeCell ref="A60:B60"/>
    <mergeCell ref="C60:D60"/>
    <mergeCell ref="E60:F60"/>
    <mergeCell ref="G60:I60"/>
    <mergeCell ref="J60:K60"/>
    <mergeCell ref="L60:M60"/>
    <mergeCell ref="N60:O60"/>
    <mergeCell ref="J62:K62"/>
    <mergeCell ref="L62:M62"/>
    <mergeCell ref="N62:O62"/>
    <mergeCell ref="Q62:R62"/>
    <mergeCell ref="S62:U62"/>
    <mergeCell ref="V62:X62"/>
    <mergeCell ref="Q64:R64"/>
    <mergeCell ref="S64:U64"/>
    <mergeCell ref="V64:X64"/>
    <mergeCell ref="A61:C61"/>
    <mergeCell ref="D61:E61"/>
    <mergeCell ref="F61:Z61"/>
    <mergeCell ref="A62:B62"/>
    <mergeCell ref="C62:D62"/>
    <mergeCell ref="E62:F62"/>
    <mergeCell ref="G62:I62"/>
    <mergeCell ref="A63:C63"/>
    <mergeCell ref="D63:E63"/>
    <mergeCell ref="F63:Z63"/>
    <mergeCell ref="A64:B64"/>
    <mergeCell ref="C64:D64"/>
    <mergeCell ref="E64:F64"/>
    <mergeCell ref="G64:I64"/>
    <mergeCell ref="J64:K64"/>
    <mergeCell ref="L64:M64"/>
    <mergeCell ref="N64:O64"/>
    <mergeCell ref="J66:K66"/>
    <mergeCell ref="L66:M66"/>
    <mergeCell ref="N66:O66"/>
    <mergeCell ref="Q66:R66"/>
    <mergeCell ref="S66:U66"/>
    <mergeCell ref="V66:X66"/>
    <mergeCell ref="Q68:R68"/>
    <mergeCell ref="S68:U68"/>
    <mergeCell ref="V68:X68"/>
    <mergeCell ref="A65:C65"/>
    <mergeCell ref="D65:E65"/>
    <mergeCell ref="F65:Z65"/>
    <mergeCell ref="A66:B66"/>
    <mergeCell ref="C66:D66"/>
    <mergeCell ref="E66:F66"/>
    <mergeCell ref="G66:I66"/>
    <mergeCell ref="A67:C67"/>
    <mergeCell ref="D67:E67"/>
    <mergeCell ref="F67:Z67"/>
    <mergeCell ref="A68:B68"/>
    <mergeCell ref="C68:D68"/>
    <mergeCell ref="E68:F68"/>
    <mergeCell ref="G68:I68"/>
    <mergeCell ref="J68:K68"/>
    <mergeCell ref="L68:M68"/>
    <mergeCell ref="N68:O68"/>
    <mergeCell ref="J70:K70"/>
    <mergeCell ref="L70:M70"/>
    <mergeCell ref="N70:O70"/>
    <mergeCell ref="Q70:R70"/>
    <mergeCell ref="S70:U70"/>
    <mergeCell ref="V70:X70"/>
    <mergeCell ref="Q72:R72"/>
    <mergeCell ref="S72:U72"/>
    <mergeCell ref="V72:X72"/>
    <mergeCell ref="A69:C69"/>
    <mergeCell ref="D69:E69"/>
    <mergeCell ref="F69:Z69"/>
    <mergeCell ref="A70:B70"/>
    <mergeCell ref="C70:D70"/>
    <mergeCell ref="E70:F70"/>
    <mergeCell ref="G70:I70"/>
    <mergeCell ref="A71:C71"/>
    <mergeCell ref="D71:E71"/>
    <mergeCell ref="F71:Z71"/>
    <mergeCell ref="A72:B72"/>
    <mergeCell ref="C72:D72"/>
    <mergeCell ref="E72:F72"/>
    <mergeCell ref="G72:I72"/>
    <mergeCell ref="J72:K72"/>
    <mergeCell ref="L72:M72"/>
    <mergeCell ref="N72:O72"/>
    <mergeCell ref="J74:K74"/>
    <mergeCell ref="L74:M74"/>
    <mergeCell ref="N74:O74"/>
    <mergeCell ref="Q74:R74"/>
    <mergeCell ref="S74:U74"/>
    <mergeCell ref="V74:X74"/>
    <mergeCell ref="Q76:R76"/>
    <mergeCell ref="S76:U76"/>
    <mergeCell ref="V76:X76"/>
    <mergeCell ref="A73:C73"/>
    <mergeCell ref="D73:E73"/>
    <mergeCell ref="F73:Z73"/>
    <mergeCell ref="A74:B74"/>
    <mergeCell ref="C74:D74"/>
    <mergeCell ref="E74:F74"/>
    <mergeCell ref="G74:I74"/>
    <mergeCell ref="A75:C75"/>
    <mergeCell ref="D75:E75"/>
    <mergeCell ref="F75:Z75"/>
    <mergeCell ref="A76:B76"/>
    <mergeCell ref="C76:D76"/>
    <mergeCell ref="E76:F76"/>
    <mergeCell ref="G76:I76"/>
    <mergeCell ref="J76:K76"/>
    <mergeCell ref="L76:M76"/>
    <mergeCell ref="N76:O76"/>
    <mergeCell ref="J78:K78"/>
    <mergeCell ref="L78:M78"/>
    <mergeCell ref="N78:O78"/>
    <mergeCell ref="Q78:R78"/>
    <mergeCell ref="S78:U78"/>
    <mergeCell ref="V78:X78"/>
    <mergeCell ref="Q80:R80"/>
    <mergeCell ref="S80:T80"/>
    <mergeCell ref="U80:X80"/>
    <mergeCell ref="A77:C77"/>
    <mergeCell ref="D77:E77"/>
    <mergeCell ref="F77:Z77"/>
    <mergeCell ref="A78:B78"/>
    <mergeCell ref="C78:D78"/>
    <mergeCell ref="E78:F78"/>
    <mergeCell ref="G78:I78"/>
    <mergeCell ref="T81:Z81"/>
    <mergeCell ref="T83:Z83"/>
    <mergeCell ref="A79:C79"/>
    <mergeCell ref="D79:E79"/>
    <mergeCell ref="F79:Z79"/>
    <mergeCell ref="B80:G80"/>
    <mergeCell ref="H80:J80"/>
    <mergeCell ref="K80:L80"/>
    <mergeCell ref="M80:N80"/>
    <mergeCell ref="O80:P80"/>
  </mergeCells>
  <pageMargins left="0.20000000298023199" right="0.20000000298023199" top="0.20000000298023199" bottom="0.20000000298023199" header="0.3" footer="0.3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89A55-F323-4342-ACBF-E71258FF7DC8}">
  <sheetPr>
    <outlinePr summaryBelow="0"/>
  </sheetPr>
  <dimension ref="A1:Z23"/>
  <sheetViews>
    <sheetView showGridLines="0" workbookViewId="0">
      <selection activeCell="N16" sqref="N16:O16"/>
    </sheetView>
  </sheetViews>
  <sheetFormatPr defaultRowHeight="15" x14ac:dyDescent="0.25"/>
  <cols>
    <col min="1" max="1" width="4.42578125" style="67" customWidth="1"/>
    <col min="2" max="2" width="3.85546875" style="67" customWidth="1"/>
    <col min="3" max="3" width="0.85546875" style="67" customWidth="1"/>
    <col min="4" max="4" width="9" style="67" customWidth="1"/>
    <col min="5" max="5" width="5.5703125" style="67" customWidth="1"/>
    <col min="6" max="6" width="2.5703125" style="67" customWidth="1"/>
    <col min="7" max="7" width="3.7109375" style="67" customWidth="1"/>
    <col min="8" max="8" width="2.42578125" style="67" customWidth="1"/>
    <col min="9" max="9" width="3.140625" style="67" customWidth="1"/>
    <col min="10" max="10" width="5.85546875" style="67" customWidth="1"/>
    <col min="11" max="11" width="3.7109375" style="67" customWidth="1"/>
    <col min="12" max="12" width="23.5703125" style="67" customWidth="1"/>
    <col min="13" max="13" width="5.85546875" style="67" customWidth="1"/>
    <col min="14" max="14" width="25.28515625" style="67" customWidth="1"/>
    <col min="15" max="15" width="1" style="67" customWidth="1"/>
    <col min="16" max="16" width="9.42578125" style="67" customWidth="1"/>
    <col min="17" max="17" width="8.5703125" style="67" customWidth="1"/>
    <col min="18" max="18" width="2" style="67" customWidth="1"/>
    <col min="19" max="19" width="2.42578125" style="67" customWidth="1"/>
    <col min="20" max="20" width="5.28515625" style="67" customWidth="1"/>
    <col min="21" max="21" width="0.85546875" style="67" customWidth="1"/>
    <col min="22" max="22" width="4.140625" style="67" customWidth="1"/>
    <col min="23" max="23" width="0.42578125" style="67" customWidth="1"/>
    <col min="24" max="24" width="4.5703125" style="67" customWidth="1"/>
    <col min="25" max="25" width="8.85546875" style="67" customWidth="1"/>
    <col min="26" max="26" width="7.42578125" style="67" customWidth="1"/>
    <col min="27" max="16384" width="9.140625" style="67"/>
  </cols>
  <sheetData>
    <row r="1" spans="1:26" ht="34.5" customHeight="1" x14ac:dyDescent="0.25"/>
    <row r="2" spans="1:26" ht="23.25" customHeight="1" x14ac:dyDescent="0.25">
      <c r="A2" s="100" t="s">
        <v>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</row>
    <row r="3" spans="1:26" ht="15.75" customHeight="1" x14ac:dyDescent="0.25">
      <c r="A3" s="99" t="s">
        <v>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</row>
    <row r="4" spans="1:26" ht="0.75" customHeight="1" x14ac:dyDescent="0.25"/>
    <row r="5" spans="1:26" ht="9.75" customHeight="1" x14ac:dyDescent="0.25">
      <c r="A5" s="99" t="s">
        <v>2</v>
      </c>
      <c r="B5" s="99"/>
      <c r="C5" s="99"/>
      <c r="D5" s="99"/>
      <c r="E5" s="99"/>
      <c r="F5" s="99"/>
      <c r="G5" s="99"/>
      <c r="H5" s="99"/>
    </row>
    <row r="6" spans="1:26" ht="6.75" customHeight="1" x14ac:dyDescent="0.25">
      <c r="A6" s="99"/>
      <c r="B6" s="99"/>
      <c r="C6" s="99"/>
      <c r="D6" s="99"/>
      <c r="E6" s="99"/>
      <c r="F6" s="99"/>
      <c r="G6" s="99"/>
      <c r="H6" s="99"/>
    </row>
    <row r="7" spans="1:26" ht="0.75" customHeight="1" x14ac:dyDescent="0.25"/>
    <row r="8" spans="1:26" ht="6" customHeight="1" x14ac:dyDescent="0.25">
      <c r="A8" s="98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</row>
    <row r="9" spans="1:26" ht="14.25" customHeight="1" x14ac:dyDescent="0.25">
      <c r="R9" s="97" t="s">
        <v>159</v>
      </c>
      <c r="S9" s="97"/>
      <c r="T9" s="97"/>
      <c r="U9" s="97"/>
      <c r="V9" s="97"/>
      <c r="W9" s="97"/>
      <c r="X9" s="97"/>
      <c r="Y9" s="97"/>
      <c r="Z9" s="97"/>
    </row>
    <row r="10" spans="1:26" ht="19.5" customHeight="1" x14ac:dyDescent="0.25">
      <c r="A10" s="96" t="s">
        <v>3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</row>
    <row r="11" spans="1:26" ht="12.75" customHeight="1" x14ac:dyDescent="0.25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</row>
    <row r="12" spans="1:26" ht="1.5" customHeight="1" x14ac:dyDescent="0.25"/>
    <row r="13" spans="1:26" ht="18" customHeight="1" x14ac:dyDescent="0.25">
      <c r="A13" s="93" t="s">
        <v>4</v>
      </c>
      <c r="B13" s="93"/>
      <c r="C13" s="93" t="s">
        <v>26</v>
      </c>
      <c r="D13" s="93"/>
      <c r="E13" s="93" t="s">
        <v>5</v>
      </c>
      <c r="F13" s="93"/>
      <c r="G13" s="94" t="s">
        <v>27</v>
      </c>
      <c r="H13" s="94"/>
      <c r="I13" s="94"/>
      <c r="J13" s="93" t="s">
        <v>28</v>
      </c>
      <c r="K13" s="93"/>
      <c r="L13" s="93" t="s">
        <v>6</v>
      </c>
      <c r="M13" s="93"/>
      <c r="N13" s="93" t="s">
        <v>7</v>
      </c>
      <c r="O13" s="93"/>
      <c r="P13" s="91" t="s">
        <v>8</v>
      </c>
      <c r="Q13" s="92" t="s">
        <v>9</v>
      </c>
      <c r="R13" s="92"/>
      <c r="S13" s="92" t="s">
        <v>10</v>
      </c>
      <c r="T13" s="92"/>
      <c r="U13" s="92" t="s">
        <v>11</v>
      </c>
      <c r="V13" s="92"/>
      <c r="W13" s="92"/>
      <c r="X13" s="92"/>
      <c r="Y13" s="91" t="s">
        <v>12</v>
      </c>
      <c r="Z13" s="91" t="s">
        <v>13</v>
      </c>
    </row>
    <row r="14" spans="1:26" ht="36" customHeight="1" x14ac:dyDescent="0.25">
      <c r="A14" s="82">
        <v>128</v>
      </c>
      <c r="B14" s="82"/>
      <c r="C14" s="82">
        <v>143</v>
      </c>
      <c r="D14" s="82"/>
      <c r="E14" s="81">
        <v>44593.910486111112</v>
      </c>
      <c r="F14" s="81"/>
      <c r="G14" s="80" t="s">
        <v>131</v>
      </c>
      <c r="H14" s="80"/>
      <c r="I14" s="80"/>
      <c r="J14" s="79"/>
      <c r="K14" s="79"/>
      <c r="L14" s="75" t="s">
        <v>73</v>
      </c>
      <c r="M14" s="75"/>
      <c r="N14" s="75" t="s">
        <v>71</v>
      </c>
      <c r="O14" s="75"/>
      <c r="P14" s="77">
        <v>529.85</v>
      </c>
      <c r="Q14" s="78">
        <v>529.85</v>
      </c>
      <c r="R14" s="78"/>
      <c r="S14" s="78">
        <v>529.85</v>
      </c>
      <c r="T14" s="78"/>
      <c r="U14" s="78"/>
      <c r="V14" s="78">
        <v>0</v>
      </c>
      <c r="W14" s="78"/>
      <c r="X14" s="78"/>
      <c r="Y14" s="77">
        <v>0</v>
      </c>
      <c r="Z14" s="77">
        <v>0</v>
      </c>
    </row>
    <row r="15" spans="1:26" ht="36" customHeight="1" x14ac:dyDescent="0.25">
      <c r="A15" s="76"/>
      <c r="B15" s="76"/>
      <c r="C15" s="76"/>
      <c r="D15" s="76" t="s">
        <v>37</v>
      </c>
      <c r="E15" s="76"/>
      <c r="F15" s="75" t="s">
        <v>162</v>
      </c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</row>
    <row r="16" spans="1:26" ht="36" customHeight="1" x14ac:dyDescent="0.25">
      <c r="A16" s="90">
        <v>221</v>
      </c>
      <c r="B16" s="90"/>
      <c r="C16" s="90">
        <v>235</v>
      </c>
      <c r="D16" s="90"/>
      <c r="E16" s="89">
        <v>44614.862071759257</v>
      </c>
      <c r="F16" s="89"/>
      <c r="G16" s="88" t="s">
        <v>131</v>
      </c>
      <c r="H16" s="88"/>
      <c r="I16" s="88"/>
      <c r="J16" s="87"/>
      <c r="K16" s="87"/>
      <c r="L16" s="83" t="s">
        <v>73</v>
      </c>
      <c r="M16" s="83"/>
      <c r="N16" s="83" t="s">
        <v>71</v>
      </c>
      <c r="O16" s="83"/>
      <c r="P16" s="85">
        <v>330.01</v>
      </c>
      <c r="Q16" s="86">
        <v>330.01</v>
      </c>
      <c r="R16" s="86"/>
      <c r="S16" s="86">
        <v>330.01</v>
      </c>
      <c r="T16" s="86"/>
      <c r="U16" s="86"/>
      <c r="V16" s="86">
        <v>0</v>
      </c>
      <c r="W16" s="86"/>
      <c r="X16" s="86"/>
      <c r="Y16" s="85">
        <v>0</v>
      </c>
      <c r="Z16" s="85">
        <v>0</v>
      </c>
    </row>
    <row r="17" spans="1:26" ht="36" customHeight="1" x14ac:dyDescent="0.25">
      <c r="A17" s="84"/>
      <c r="B17" s="84"/>
      <c r="C17" s="84"/>
      <c r="D17" s="84" t="s">
        <v>37</v>
      </c>
      <c r="E17" s="84"/>
      <c r="F17" s="83" t="s">
        <v>161</v>
      </c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</row>
    <row r="18" spans="1:26" ht="36" customHeight="1" x14ac:dyDescent="0.25">
      <c r="A18" s="82">
        <v>228</v>
      </c>
      <c r="B18" s="82"/>
      <c r="C18" s="82">
        <v>242</v>
      </c>
      <c r="D18" s="82"/>
      <c r="E18" s="81">
        <v>44616.433553240742</v>
      </c>
      <c r="F18" s="81"/>
      <c r="G18" s="80" t="s">
        <v>131</v>
      </c>
      <c r="H18" s="80"/>
      <c r="I18" s="80"/>
      <c r="J18" s="79"/>
      <c r="K18" s="79"/>
      <c r="L18" s="75" t="s">
        <v>73</v>
      </c>
      <c r="M18" s="75"/>
      <c r="N18" s="75" t="s">
        <v>71</v>
      </c>
      <c r="O18" s="75"/>
      <c r="P18" s="77">
        <v>247.14</v>
      </c>
      <c r="Q18" s="78">
        <v>247.14</v>
      </c>
      <c r="R18" s="78"/>
      <c r="S18" s="78">
        <v>247.14</v>
      </c>
      <c r="T18" s="78"/>
      <c r="U18" s="78"/>
      <c r="V18" s="78">
        <v>0</v>
      </c>
      <c r="W18" s="78"/>
      <c r="X18" s="78"/>
      <c r="Y18" s="77">
        <v>0</v>
      </c>
      <c r="Z18" s="77">
        <v>0</v>
      </c>
    </row>
    <row r="19" spans="1:26" ht="36" customHeight="1" x14ac:dyDescent="0.25">
      <c r="A19" s="76"/>
      <c r="B19" s="76"/>
      <c r="C19" s="76"/>
      <c r="D19" s="76" t="s">
        <v>37</v>
      </c>
      <c r="E19" s="76"/>
      <c r="F19" s="75" t="s">
        <v>160</v>
      </c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</row>
    <row r="20" spans="1:26" ht="11.25" customHeight="1" x14ac:dyDescent="0.25">
      <c r="A20" s="74" t="s">
        <v>15</v>
      </c>
      <c r="B20" s="73">
        <v>3</v>
      </c>
      <c r="C20" s="73"/>
      <c r="D20" s="73"/>
      <c r="E20" s="73"/>
      <c r="F20" s="73"/>
      <c r="G20" s="73"/>
      <c r="H20" s="71"/>
      <c r="I20" s="71"/>
      <c r="J20" s="71"/>
      <c r="K20" s="72"/>
      <c r="L20" s="72"/>
      <c r="M20" s="72"/>
      <c r="N20" s="72"/>
      <c r="O20" s="71">
        <v>1107</v>
      </c>
      <c r="P20" s="71"/>
      <c r="Q20" s="71">
        <v>1107</v>
      </c>
      <c r="R20" s="71"/>
      <c r="S20" s="71">
        <v>1107</v>
      </c>
      <c r="T20" s="71"/>
      <c r="U20" s="70">
        <v>0</v>
      </c>
      <c r="V20" s="70"/>
      <c r="W20" s="70"/>
      <c r="X20" s="70"/>
      <c r="Y20" s="69">
        <v>0</v>
      </c>
      <c r="Z20" s="69">
        <v>0</v>
      </c>
    </row>
    <row r="21" spans="1:26" ht="12.75" customHeight="1" x14ac:dyDescent="0.25">
      <c r="T21" s="68" t="s">
        <v>54</v>
      </c>
      <c r="U21" s="68"/>
      <c r="V21" s="68"/>
      <c r="W21" s="68"/>
      <c r="X21" s="68"/>
      <c r="Y21" s="68"/>
      <c r="Z21" s="68"/>
    </row>
    <row r="22" spans="1:26" ht="21" customHeight="1" x14ac:dyDescent="0.25"/>
    <row r="23" spans="1:26" ht="12.75" customHeight="1" x14ac:dyDescent="0.25">
      <c r="T23" s="68" t="s">
        <v>54</v>
      </c>
      <c r="U23" s="68"/>
      <c r="V23" s="68"/>
      <c r="W23" s="68"/>
      <c r="X23" s="68"/>
      <c r="Y23" s="68"/>
      <c r="Z23" s="68"/>
    </row>
  </sheetData>
  <mergeCells count="66">
    <mergeCell ref="U13:X13"/>
    <mergeCell ref="A2:V2"/>
    <mergeCell ref="A3:V3"/>
    <mergeCell ref="A5:H6"/>
    <mergeCell ref="A8:Z8"/>
    <mergeCell ref="R9:Z9"/>
    <mergeCell ref="G13:I13"/>
    <mergeCell ref="J13:K13"/>
    <mergeCell ref="L13:M13"/>
    <mergeCell ref="N13:O13"/>
    <mergeCell ref="Q13:R13"/>
    <mergeCell ref="S13:T13"/>
    <mergeCell ref="A14:B14"/>
    <mergeCell ref="C14:D14"/>
    <mergeCell ref="E14:F14"/>
    <mergeCell ref="G14:I14"/>
    <mergeCell ref="J14:K14"/>
    <mergeCell ref="A10:Z10"/>
    <mergeCell ref="A11:Z11"/>
    <mergeCell ref="A13:B13"/>
    <mergeCell ref="C13:D13"/>
    <mergeCell ref="E13:F13"/>
    <mergeCell ref="Q16:R16"/>
    <mergeCell ref="S16:U16"/>
    <mergeCell ref="V16:X16"/>
    <mergeCell ref="L14:M14"/>
    <mergeCell ref="N14:O14"/>
    <mergeCell ref="Q14:R14"/>
    <mergeCell ref="S14:U14"/>
    <mergeCell ref="V14:X14"/>
    <mergeCell ref="A15:C15"/>
    <mergeCell ref="D15:E15"/>
    <mergeCell ref="F15:Z15"/>
    <mergeCell ref="A16:B16"/>
    <mergeCell ref="C16:D16"/>
    <mergeCell ref="E16:F16"/>
    <mergeCell ref="G16:I16"/>
    <mergeCell ref="J16:K16"/>
    <mergeCell ref="L16:M16"/>
    <mergeCell ref="N16:O16"/>
    <mergeCell ref="J18:K18"/>
    <mergeCell ref="L18:M18"/>
    <mergeCell ref="N18:O18"/>
    <mergeCell ref="Q18:R18"/>
    <mergeCell ref="S18:U18"/>
    <mergeCell ref="V18:X18"/>
    <mergeCell ref="Q20:R20"/>
    <mergeCell ref="S20:T20"/>
    <mergeCell ref="U20:X20"/>
    <mergeCell ref="A17:C17"/>
    <mergeCell ref="D17:E17"/>
    <mergeCell ref="F17:Z17"/>
    <mergeCell ref="A18:B18"/>
    <mergeCell ref="C18:D18"/>
    <mergeCell ref="E18:F18"/>
    <mergeCell ref="G18:I18"/>
    <mergeCell ref="T21:Z21"/>
    <mergeCell ref="T23:Z23"/>
    <mergeCell ref="A19:C19"/>
    <mergeCell ref="D19:E19"/>
    <mergeCell ref="F19:Z19"/>
    <mergeCell ref="B20:G20"/>
    <mergeCell ref="H20:J20"/>
    <mergeCell ref="K20:L20"/>
    <mergeCell ref="M20:N20"/>
    <mergeCell ref="O20:P20"/>
  </mergeCells>
  <pageMargins left="0.20000000298023199" right="0.20000000298023199" top="0.20000000298023199" bottom="0.20000000298023199" header="0.3" footer="0.3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Fevereiro de 2022</vt:lpstr>
      <vt:lpstr>Relacao_de_Liquidacao_I </vt:lpstr>
      <vt:lpstr>Relacao_de_Liquidacao_II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</dc:creator>
  <cp:lastModifiedBy>Anderson</cp:lastModifiedBy>
  <cp:lastPrinted>2022-03-24T16:08:49Z</cp:lastPrinted>
  <dcterms:created xsi:type="dcterms:W3CDTF">2018-11-08T13:00:40Z</dcterms:created>
  <dcterms:modified xsi:type="dcterms:W3CDTF">2022-03-24T16:18:04Z</dcterms:modified>
</cp:coreProperties>
</file>